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c\Desktop\Rules of origin\India-Japan\"/>
    </mc:Choice>
  </mc:AlternateContent>
  <bookViews>
    <workbookView xWindow="0" yWindow="0" windowWidth="13410" windowHeight="12180" activeTab="1"/>
  </bookViews>
  <sheets>
    <sheet name="Japan Proposal" sheetId="1" r:id="rId1"/>
    <sheet name="India's proposal" sheetId="2" r:id="rId2"/>
  </sheets>
  <externalReferences>
    <externalReference r:id="rId3"/>
  </externalReferences>
  <definedNames>
    <definedName name="_xlnm._FilterDatabase" localSheetId="1" hidden="1">'India''s proposal'!$A$1:$E$567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5" i="2" l="1"/>
  <c r="D494" i="2"/>
  <c r="D493" i="2"/>
  <c r="D492" i="2"/>
  <c r="D489" i="2"/>
  <c r="D488" i="2"/>
  <c r="D486" i="2"/>
  <c r="D484" i="2"/>
  <c r="D483" i="2"/>
  <c r="D482" i="2"/>
  <c r="D480" i="2"/>
  <c r="D478" i="2"/>
  <c r="D477" i="2"/>
  <c r="D476" i="2"/>
  <c r="D475" i="2"/>
  <c r="D474" i="2"/>
  <c r="D472" i="2"/>
  <c r="D470" i="2"/>
  <c r="D469" i="2"/>
  <c r="D468" i="2"/>
  <c r="D465" i="2"/>
  <c r="D464" i="2"/>
  <c r="D463" i="2"/>
  <c r="D462" i="2"/>
  <c r="D460" i="2"/>
  <c r="D459" i="2"/>
  <c r="D458" i="2"/>
  <c r="D455" i="2"/>
  <c r="D454" i="2"/>
  <c r="D453" i="2"/>
  <c r="D451" i="2"/>
  <c r="D450" i="2"/>
  <c r="D448" i="2"/>
  <c r="D447" i="2"/>
  <c r="D446" i="2"/>
  <c r="D445" i="2"/>
  <c r="D444" i="2"/>
  <c r="D442" i="2"/>
  <c r="D441" i="2"/>
  <c r="D440" i="2"/>
  <c r="D439" i="2"/>
  <c r="D438" i="2"/>
  <c r="D437" i="2"/>
  <c r="D436" i="2"/>
  <c r="D433" i="2"/>
  <c r="D432" i="2"/>
  <c r="D431" i="2"/>
  <c r="D430" i="2"/>
  <c r="D429" i="2"/>
  <c r="D428" i="2"/>
  <c r="D426" i="2"/>
  <c r="D425" i="2"/>
  <c r="D424" i="2"/>
  <c r="D423" i="2"/>
  <c r="D420" i="2"/>
  <c r="D419" i="2"/>
  <c r="D418" i="2"/>
  <c r="D417" i="2"/>
  <c r="D415" i="2"/>
  <c r="D414" i="2"/>
  <c r="D412" i="2"/>
  <c r="D411" i="2"/>
  <c r="D410" i="2"/>
  <c r="D409" i="2"/>
  <c r="D406" i="2"/>
  <c r="D405" i="2"/>
  <c r="D404" i="2"/>
  <c r="D402" i="2"/>
  <c r="D401" i="2"/>
  <c r="D400" i="2"/>
  <c r="D398" i="2"/>
  <c r="D396" i="2"/>
  <c r="D395" i="2"/>
  <c r="D394" i="2"/>
  <c r="D393" i="2"/>
  <c r="D392" i="2"/>
  <c r="D391" i="2"/>
  <c r="D389" i="2"/>
  <c r="D388" i="2"/>
  <c r="D387" i="2"/>
  <c r="D386" i="2"/>
  <c r="D384" i="2"/>
  <c r="D383" i="2"/>
  <c r="D382" i="2"/>
  <c r="D381" i="2"/>
  <c r="D379" i="2"/>
  <c r="D378" i="2"/>
  <c r="D375" i="2"/>
  <c r="D374" i="2"/>
  <c r="D373" i="2"/>
  <c r="D371" i="2"/>
  <c r="D370" i="2"/>
  <c r="D369" i="2"/>
  <c r="D368" i="2"/>
  <c r="D367" i="2"/>
  <c r="D365" i="2"/>
  <c r="D364" i="2"/>
  <c r="D361" i="2"/>
  <c r="D360" i="2"/>
  <c r="D359" i="2"/>
  <c r="D357" i="2"/>
  <c r="D356" i="2"/>
  <c r="D355" i="2"/>
  <c r="D354" i="2"/>
  <c r="D351" i="2"/>
  <c r="D350" i="2"/>
  <c r="D349" i="2"/>
  <c r="D347" i="2"/>
  <c r="D346" i="2"/>
  <c r="D344" i="2"/>
  <c r="D343" i="2"/>
  <c r="D341" i="2"/>
  <c r="D340" i="2"/>
  <c r="D339" i="2"/>
  <c r="D338" i="2"/>
  <c r="D336" i="2"/>
  <c r="D335" i="2"/>
  <c r="D332" i="2"/>
  <c r="D331" i="2"/>
  <c r="D330" i="2"/>
  <c r="D329" i="2"/>
  <c r="D328" i="2"/>
  <c r="D326" i="2"/>
  <c r="D325" i="2"/>
  <c r="D322" i="2"/>
  <c r="D321" i="2"/>
  <c r="D319" i="2"/>
  <c r="D318" i="2"/>
  <c r="D317" i="2"/>
  <c r="D316" i="2"/>
  <c r="D315" i="2"/>
  <c r="D314" i="2"/>
  <c r="D313" i="2"/>
  <c r="D312" i="2"/>
  <c r="D310" i="2"/>
  <c r="D309" i="2"/>
  <c r="D308" i="2"/>
  <c r="D306" i="2"/>
  <c r="D305" i="2"/>
  <c r="D304" i="2"/>
  <c r="D302" i="2"/>
  <c r="D301" i="2"/>
  <c r="D300" i="2"/>
  <c r="D297" i="2"/>
  <c r="D296" i="2"/>
  <c r="D295" i="2"/>
  <c r="D293" i="2"/>
  <c r="D292" i="2"/>
  <c r="D291" i="2"/>
  <c r="D290" i="2"/>
  <c r="D289" i="2"/>
  <c r="D286" i="2"/>
  <c r="D285" i="2"/>
  <c r="D283" i="2"/>
  <c r="D282" i="2"/>
  <c r="D281" i="2"/>
  <c r="D280" i="2"/>
  <c r="D279" i="2"/>
  <c r="D278" i="2"/>
  <c r="D275" i="2"/>
  <c r="D274" i="2"/>
  <c r="D273" i="2"/>
  <c r="D272" i="2"/>
  <c r="D271" i="2"/>
  <c r="D268" i="2"/>
  <c r="D267" i="2"/>
  <c r="D266" i="2"/>
  <c r="D265" i="2"/>
  <c r="D264" i="2"/>
  <c r="D263" i="2"/>
  <c r="D261" i="2"/>
  <c r="D260" i="2"/>
  <c r="D259" i="2"/>
  <c r="D258" i="2"/>
  <c r="D256" i="2"/>
  <c r="D255" i="2"/>
  <c r="D254" i="2"/>
  <c r="D253" i="2"/>
  <c r="D250" i="2"/>
  <c r="D249" i="2"/>
  <c r="D247" i="2"/>
  <c r="D245" i="2"/>
  <c r="D244" i="2"/>
  <c r="D243" i="2"/>
  <c r="D242" i="2"/>
  <c r="D240" i="2"/>
  <c r="D239" i="2"/>
  <c r="D237" i="2"/>
  <c r="D236" i="2"/>
  <c r="D234" i="2"/>
  <c r="D233" i="2"/>
  <c r="D232" i="2"/>
  <c r="D231" i="2"/>
  <c r="D230" i="2"/>
  <c r="D228" i="2"/>
  <c r="D227" i="2"/>
  <c r="D225" i="2"/>
  <c r="D223" i="2"/>
  <c r="D222" i="2"/>
  <c r="D221" i="2"/>
  <c r="D219" i="2"/>
  <c r="D218" i="2"/>
  <c r="D216" i="2"/>
  <c r="D215" i="2"/>
  <c r="D214" i="2"/>
  <c r="D212" i="2"/>
  <c r="D211" i="2"/>
  <c r="D209" i="2"/>
  <c r="D208" i="2"/>
  <c r="D206" i="2"/>
  <c r="D205" i="2"/>
  <c r="D204" i="2"/>
  <c r="D203" i="2"/>
  <c r="D202" i="2"/>
  <c r="D201" i="2"/>
  <c r="D199" i="2"/>
  <c r="D198" i="2"/>
  <c r="D197" i="2"/>
  <c r="D195" i="2"/>
  <c r="D194" i="2"/>
  <c r="D193" i="2"/>
  <c r="D190" i="2"/>
  <c r="D189" i="2"/>
  <c r="D188" i="2"/>
  <c r="D187" i="2"/>
  <c r="D185" i="2"/>
  <c r="D184" i="2"/>
  <c r="D183" i="2"/>
  <c r="D181" i="2"/>
  <c r="D180" i="2"/>
  <c r="D179" i="2"/>
  <c r="D178" i="2"/>
  <c r="D175" i="2"/>
  <c r="D174" i="2"/>
  <c r="D173" i="2"/>
  <c r="D172" i="2"/>
  <c r="D171" i="2"/>
  <c r="D169" i="2"/>
  <c r="D168" i="2"/>
  <c r="D167" i="2"/>
  <c r="D166" i="2"/>
  <c r="D163" i="2"/>
  <c r="D162" i="2"/>
  <c r="D161" i="2"/>
  <c r="D160" i="2"/>
  <c r="D159" i="2"/>
  <c r="D157" i="2"/>
  <c r="D156" i="2"/>
  <c r="D155" i="2"/>
  <c r="D154" i="2"/>
  <c r="D153" i="2"/>
  <c r="D151" i="2"/>
  <c r="D150" i="2"/>
  <c r="D149" i="2"/>
  <c r="D147" i="2"/>
  <c r="D145" i="2"/>
  <c r="D144" i="2"/>
  <c r="D143" i="2"/>
  <c r="D142" i="2"/>
  <c r="D139" i="2"/>
  <c r="D138" i="2"/>
  <c r="D136" i="2"/>
  <c r="D135" i="2"/>
  <c r="D133" i="2"/>
  <c r="D131" i="2"/>
  <c r="D130" i="2"/>
  <c r="D129" i="2"/>
  <c r="D127" i="2"/>
  <c r="D126" i="2"/>
  <c r="D125" i="2"/>
  <c r="D123" i="2"/>
  <c r="D121" i="2"/>
  <c r="D120" i="2"/>
  <c r="D118" i="2"/>
  <c r="D117" i="2"/>
  <c r="D116" i="2"/>
  <c r="D115" i="2"/>
  <c r="D113" i="2"/>
  <c r="D112" i="2"/>
  <c r="D111" i="2"/>
  <c r="D110" i="2"/>
  <c r="D109" i="2"/>
  <c r="D108" i="2"/>
  <c r="D106" i="2"/>
  <c r="D105" i="2"/>
  <c r="D104" i="2"/>
  <c r="D102" i="2"/>
  <c r="D101" i="2"/>
  <c r="D98" i="2"/>
  <c r="D97" i="2"/>
  <c r="D96" i="2"/>
  <c r="D93" i="2"/>
  <c r="D92" i="2"/>
  <c r="D90" i="2"/>
  <c r="D89" i="2"/>
  <c r="D88" i="2"/>
  <c r="D85" i="2"/>
  <c r="D84" i="2"/>
  <c r="D82" i="2"/>
  <c r="D81" i="2"/>
  <c r="D79" i="2"/>
  <c r="D78" i="2"/>
  <c r="D77" i="2"/>
  <c r="D74" i="2"/>
  <c r="D73" i="2"/>
  <c r="D72" i="2"/>
  <c r="D69" i="2"/>
  <c r="D68" i="2"/>
  <c r="D67" i="2"/>
  <c r="D65" i="2"/>
  <c r="D63" i="2"/>
  <c r="D62" i="2"/>
  <c r="D61" i="2"/>
  <c r="D59" i="2"/>
  <c r="D58" i="2"/>
  <c r="D56" i="2"/>
  <c r="D55" i="2"/>
  <c r="D53" i="2"/>
  <c r="D52" i="2"/>
  <c r="D49" i="2"/>
  <c r="D48" i="2"/>
  <c r="D47" i="2"/>
  <c r="D46" i="2"/>
  <c r="D45" i="2"/>
  <c r="D42" i="2"/>
  <c r="D41" i="2"/>
  <c r="D40" i="2"/>
  <c r="D38" i="2"/>
  <c r="D36" i="2"/>
  <c r="D35" i="2"/>
  <c r="D33" i="2"/>
  <c r="D32" i="2"/>
  <c r="D29" i="2"/>
  <c r="D28" i="2"/>
  <c r="D25" i="2"/>
  <c r="D23" i="2"/>
  <c r="D22" i="2"/>
  <c r="D20" i="2"/>
  <c r="D18" i="2"/>
  <c r="D17" i="2"/>
  <c r="D15" i="2"/>
  <c r="D14" i="2"/>
  <c r="D12" i="2"/>
  <c r="D10" i="2"/>
  <c r="D9" i="2"/>
  <c r="D7" i="2"/>
</calcChain>
</file>

<file path=xl/sharedStrings.xml><?xml version="1.0" encoding="utf-8"?>
<sst xmlns="http://schemas.openxmlformats.org/spreadsheetml/2006/main" count="1381" uniqueCount="836">
  <si>
    <t>Product Description</t>
  </si>
  <si>
    <t>Soyasause</t>
  </si>
  <si>
    <t>CC</t>
  </si>
  <si>
    <t>WO</t>
  </si>
  <si>
    <t>CTH</t>
  </si>
  <si>
    <t>CTSH</t>
  </si>
  <si>
    <t>CTSHor QVC 35%</t>
  </si>
  <si>
    <t>CTSH and QVC35%</t>
  </si>
  <si>
    <t>Existing PSR in IJCEPA</t>
  </si>
  <si>
    <t>PSR Proposed by Japan</t>
  </si>
  <si>
    <t xml:space="preserve">India's Position </t>
  </si>
  <si>
    <t>Proposal by Stakeholders</t>
  </si>
  <si>
    <t>PSR Proposed by India</t>
  </si>
  <si>
    <t>6 Digit HS Code (2022)</t>
  </si>
  <si>
    <t>7101.10</t>
  </si>
  <si>
    <t>7101.21</t>
  </si>
  <si>
    <t>7101.22</t>
  </si>
  <si>
    <t>7102.10</t>
  </si>
  <si>
    <t>7102.21</t>
  </si>
  <si>
    <t>7102.29</t>
  </si>
  <si>
    <t>7102.31</t>
  </si>
  <si>
    <t>7102.39</t>
  </si>
  <si>
    <t>7103.10</t>
  </si>
  <si>
    <t>7103.91</t>
  </si>
  <si>
    <t>7103.99</t>
  </si>
  <si>
    <t>7104.10</t>
  </si>
  <si>
    <t>7105.10</t>
  </si>
  <si>
    <t>7105.90</t>
  </si>
  <si>
    <t>7106.10</t>
  </si>
  <si>
    <t>7106.91</t>
  </si>
  <si>
    <t>7106.92</t>
  </si>
  <si>
    <t>7107.00</t>
  </si>
  <si>
    <t>7108.11</t>
  </si>
  <si>
    <t>7108.12</t>
  </si>
  <si>
    <t>7108.13</t>
  </si>
  <si>
    <t>7108.20</t>
  </si>
  <si>
    <t>7109.00</t>
  </si>
  <si>
    <t>7110.11</t>
  </si>
  <si>
    <t>7110.19</t>
  </si>
  <si>
    <t>7110.21</t>
  </si>
  <si>
    <t>7110.29</t>
  </si>
  <si>
    <t>7110.31</t>
  </si>
  <si>
    <t>7110.39</t>
  </si>
  <si>
    <t>7110.41</t>
  </si>
  <si>
    <t>7110.49</t>
  </si>
  <si>
    <t>7111.00</t>
  </si>
  <si>
    <t>7112.30</t>
  </si>
  <si>
    <t>7112.91</t>
  </si>
  <si>
    <t>7112.92</t>
  </si>
  <si>
    <t>7112.99</t>
  </si>
  <si>
    <t>7113.11</t>
  </si>
  <si>
    <t>7113.19</t>
  </si>
  <si>
    <t>7113.20</t>
  </si>
  <si>
    <t>7114.11</t>
  </si>
  <si>
    <t>7114.19</t>
  </si>
  <si>
    <t>7114.20</t>
  </si>
  <si>
    <t>7115.10</t>
  </si>
  <si>
    <t>7115.90</t>
  </si>
  <si>
    <t>7116.10</t>
  </si>
  <si>
    <t>7116.20</t>
  </si>
  <si>
    <t>7117.11</t>
  </si>
  <si>
    <t>7117.19</t>
  </si>
  <si>
    <t>7117.90</t>
  </si>
  <si>
    <t>7118.10</t>
  </si>
  <si>
    <t>7118.90</t>
  </si>
  <si>
    <t>7201.10</t>
  </si>
  <si>
    <t>7201.20</t>
  </si>
  <si>
    <t>7201.50</t>
  </si>
  <si>
    <t>7202.11</t>
  </si>
  <si>
    <t>7202.19</t>
  </si>
  <si>
    <t>7202.21</t>
  </si>
  <si>
    <t>7202.29</t>
  </si>
  <si>
    <t>7202.30</t>
  </si>
  <si>
    <t>7202.41</t>
  </si>
  <si>
    <t>7202.49</t>
  </si>
  <si>
    <t>7202.50</t>
  </si>
  <si>
    <t>7202.60</t>
  </si>
  <si>
    <t>7202.70</t>
  </si>
  <si>
    <t>7202.80</t>
  </si>
  <si>
    <t>7202.91</t>
  </si>
  <si>
    <t>7202.92</t>
  </si>
  <si>
    <t>7202.93</t>
  </si>
  <si>
    <t>7202.99</t>
  </si>
  <si>
    <t>7203.10</t>
  </si>
  <si>
    <t>7203.90</t>
  </si>
  <si>
    <t>7204.10</t>
  </si>
  <si>
    <t>7204.21</t>
  </si>
  <si>
    <t>7204.29</t>
  </si>
  <si>
    <t>7204.30</t>
  </si>
  <si>
    <t>7204.41</t>
  </si>
  <si>
    <t>7204.49</t>
  </si>
  <si>
    <t>7204.50</t>
  </si>
  <si>
    <t>7205.10</t>
  </si>
  <si>
    <t>7205.21</t>
  </si>
  <si>
    <t>7205.29</t>
  </si>
  <si>
    <t>7206.10</t>
  </si>
  <si>
    <t>7206.90</t>
  </si>
  <si>
    <t>7207.11</t>
  </si>
  <si>
    <t>7207.12</t>
  </si>
  <si>
    <t>7207.19</t>
  </si>
  <si>
    <t>7207.20</t>
  </si>
  <si>
    <t>7208.10</t>
  </si>
  <si>
    <t>7208.25</t>
  </si>
  <si>
    <t>7208.26</t>
  </si>
  <si>
    <t>7208.27</t>
  </si>
  <si>
    <t>7208.36</t>
  </si>
  <si>
    <t>7208.37</t>
  </si>
  <si>
    <t>7208.38</t>
  </si>
  <si>
    <t>7208.39</t>
  </si>
  <si>
    <t>7208.40</t>
  </si>
  <si>
    <t>7208.51</t>
  </si>
  <si>
    <t>7208.52</t>
  </si>
  <si>
    <t>7208.53</t>
  </si>
  <si>
    <t>7208.54</t>
  </si>
  <si>
    <t>7208.90</t>
  </si>
  <si>
    <t>7209.15</t>
  </si>
  <si>
    <t>7209.16</t>
  </si>
  <si>
    <t>7209.17</t>
  </si>
  <si>
    <t>7209.18</t>
  </si>
  <si>
    <t>7209.25</t>
  </si>
  <si>
    <t>7209.26</t>
  </si>
  <si>
    <t>7209.27</t>
  </si>
  <si>
    <t>7209.28</t>
  </si>
  <si>
    <t>7209.90</t>
  </si>
  <si>
    <t>7210.11</t>
  </si>
  <si>
    <t>7210.12</t>
  </si>
  <si>
    <t>7210.20</t>
  </si>
  <si>
    <t>7210.30</t>
  </si>
  <si>
    <t>7210.41</t>
  </si>
  <si>
    <t>7210.49</t>
  </si>
  <si>
    <t>7210.50</t>
  </si>
  <si>
    <t>7210.61</t>
  </si>
  <si>
    <t>7210.69</t>
  </si>
  <si>
    <t>7210.70</t>
  </si>
  <si>
    <t>7210.90</t>
  </si>
  <si>
    <t>7211.13</t>
  </si>
  <si>
    <t>7211.14</t>
  </si>
  <si>
    <t>7211.19</t>
  </si>
  <si>
    <t>7211.23</t>
  </si>
  <si>
    <t>7211.29</t>
  </si>
  <si>
    <t>7211.90</t>
  </si>
  <si>
    <t>7212.10</t>
  </si>
  <si>
    <t>7212.20</t>
  </si>
  <si>
    <t>7212.30</t>
  </si>
  <si>
    <t>7212.40</t>
  </si>
  <si>
    <t>7212.50</t>
  </si>
  <si>
    <t>7212.60</t>
  </si>
  <si>
    <t>7213.10</t>
  </si>
  <si>
    <t>7213.20</t>
  </si>
  <si>
    <t>7213.91</t>
  </si>
  <si>
    <t>7213.99</t>
  </si>
  <si>
    <t>7214.10</t>
  </si>
  <si>
    <t>7214.20</t>
  </si>
  <si>
    <t>7214.30</t>
  </si>
  <si>
    <t>7214.91</t>
  </si>
  <si>
    <t>7214.99</t>
  </si>
  <si>
    <t>7215.10</t>
  </si>
  <si>
    <t>7215.50</t>
  </si>
  <si>
    <t>7215.90</t>
  </si>
  <si>
    <t>7216.10</t>
  </si>
  <si>
    <t>7216.21</t>
  </si>
  <si>
    <t>7216.22</t>
  </si>
  <si>
    <t>7216.31</t>
  </si>
  <si>
    <t>7216.32</t>
  </si>
  <si>
    <t>7216.33</t>
  </si>
  <si>
    <t>7216.40</t>
  </si>
  <si>
    <t>7216.50</t>
  </si>
  <si>
    <t>7216.61</t>
  </si>
  <si>
    <t>7216.69</t>
  </si>
  <si>
    <t>7216.91</t>
  </si>
  <si>
    <t>7216.99</t>
  </si>
  <si>
    <t>7217.10</t>
  </si>
  <si>
    <t>7217.20</t>
  </si>
  <si>
    <t>7217.30</t>
  </si>
  <si>
    <t>7217.90</t>
  </si>
  <si>
    <t>7218.10</t>
  </si>
  <si>
    <t>7218.91</t>
  </si>
  <si>
    <t>7218.99</t>
  </si>
  <si>
    <t>7219.11</t>
  </si>
  <si>
    <t>7219.12</t>
  </si>
  <si>
    <t>7219.13</t>
  </si>
  <si>
    <t>7219.14</t>
  </si>
  <si>
    <t>7219.21</t>
  </si>
  <si>
    <t>7219.22</t>
  </si>
  <si>
    <t>7219.23</t>
  </si>
  <si>
    <t>7219.24</t>
  </si>
  <si>
    <t>7219.31</t>
  </si>
  <si>
    <t>7219.32</t>
  </si>
  <si>
    <t>7219.33</t>
  </si>
  <si>
    <t>7219.34</t>
  </si>
  <si>
    <t>7219.35</t>
  </si>
  <si>
    <t>7219.90</t>
  </si>
  <si>
    <t>7220.11</t>
  </si>
  <si>
    <t>7220.12</t>
  </si>
  <si>
    <t>7220.20</t>
  </si>
  <si>
    <t>7220.90</t>
  </si>
  <si>
    <t>7221.00</t>
  </si>
  <si>
    <t>7222.11</t>
  </si>
  <si>
    <t>7222.19</t>
  </si>
  <si>
    <t>7222.20</t>
  </si>
  <si>
    <t>7222.30</t>
  </si>
  <si>
    <t>7222.40</t>
  </si>
  <si>
    <t>7223.00</t>
  </si>
  <si>
    <t>7224.10</t>
  </si>
  <si>
    <t>7224.90</t>
  </si>
  <si>
    <t>7225.11</t>
  </si>
  <si>
    <t>7225.19</t>
  </si>
  <si>
    <t>7225.30</t>
  </si>
  <si>
    <t>7225.40</t>
  </si>
  <si>
    <t>7225.50</t>
  </si>
  <si>
    <t>7225.91</t>
  </si>
  <si>
    <t>7225.92</t>
  </si>
  <si>
    <t>7225.99</t>
  </si>
  <si>
    <t>7226.11</t>
  </si>
  <si>
    <t>7226.19</t>
  </si>
  <si>
    <t>7226.20</t>
  </si>
  <si>
    <t>7226.91</t>
  </si>
  <si>
    <t>7226.92</t>
  </si>
  <si>
    <t>7226.99</t>
  </si>
  <si>
    <t>7227.10</t>
  </si>
  <si>
    <t>7227.20</t>
  </si>
  <si>
    <t>7227.90</t>
  </si>
  <si>
    <t>7228.10</t>
  </si>
  <si>
    <t>7228.20</t>
  </si>
  <si>
    <t>7228.30</t>
  </si>
  <si>
    <t>7228.40</t>
  </si>
  <si>
    <t>7228.50</t>
  </si>
  <si>
    <t>7228.60</t>
  </si>
  <si>
    <t>7228.70</t>
  </si>
  <si>
    <t>7228.80</t>
  </si>
  <si>
    <t>7229.20</t>
  </si>
  <si>
    <t>7229.90</t>
  </si>
  <si>
    <t>7301.10</t>
  </si>
  <si>
    <t>7301.20</t>
  </si>
  <si>
    <t>7302.10</t>
  </si>
  <si>
    <t>7302.30</t>
  </si>
  <si>
    <t>7302.40</t>
  </si>
  <si>
    <t>7302.90</t>
  </si>
  <si>
    <t>7303.00</t>
  </si>
  <si>
    <t>7304.11</t>
  </si>
  <si>
    <t>7304.19</t>
  </si>
  <si>
    <t>7304.22</t>
  </si>
  <si>
    <t>7304.23</t>
  </si>
  <si>
    <t>7304.24</t>
  </si>
  <si>
    <t>7304.29</t>
  </si>
  <si>
    <t>7304.31</t>
  </si>
  <si>
    <t>7304.39</t>
  </si>
  <si>
    <t>7304.41</t>
  </si>
  <si>
    <t>7304.49</t>
  </si>
  <si>
    <t>7304.51</t>
  </si>
  <si>
    <t>7304.59</t>
  </si>
  <si>
    <t>7304.90</t>
  </si>
  <si>
    <t>7305.11</t>
  </si>
  <si>
    <t>7305.12</t>
  </si>
  <si>
    <t>7305.19</t>
  </si>
  <si>
    <t>7305.20</t>
  </si>
  <si>
    <t>7305.31</t>
  </si>
  <si>
    <t>7305.39</t>
  </si>
  <si>
    <t>7305.90</t>
  </si>
  <si>
    <t>7306.11</t>
  </si>
  <si>
    <t>7306.19</t>
  </si>
  <si>
    <t>7306.21</t>
  </si>
  <si>
    <t>7306.29</t>
  </si>
  <si>
    <t>7306.30</t>
  </si>
  <si>
    <t>7306.40</t>
  </si>
  <si>
    <t>7306.50</t>
  </si>
  <si>
    <t>7306.61</t>
  </si>
  <si>
    <t>7306.69</t>
  </si>
  <si>
    <t>7306.90</t>
  </si>
  <si>
    <t>7307.11</t>
  </si>
  <si>
    <t>7307.19</t>
  </si>
  <si>
    <t>7307.21</t>
  </si>
  <si>
    <t>7307.22</t>
  </si>
  <si>
    <t>7307.23</t>
  </si>
  <si>
    <t>7307.29</t>
  </si>
  <si>
    <t>7307.91</t>
  </si>
  <si>
    <t>7307.92</t>
  </si>
  <si>
    <t>7307.93</t>
  </si>
  <si>
    <t>7307.99</t>
  </si>
  <si>
    <t>7308.10</t>
  </si>
  <si>
    <t>7308.20</t>
  </si>
  <si>
    <t>7308.30</t>
  </si>
  <si>
    <t>7308.40</t>
  </si>
  <si>
    <t>7308.90</t>
  </si>
  <si>
    <t>7309.00</t>
  </si>
  <si>
    <t>7310.10</t>
  </si>
  <si>
    <t>7310.21</t>
  </si>
  <si>
    <t>7310.29</t>
  </si>
  <si>
    <t>7311.00</t>
  </si>
  <si>
    <t>7312.10</t>
  </si>
  <si>
    <t>7312.90</t>
  </si>
  <si>
    <t>7313.00</t>
  </si>
  <si>
    <t>7314.12</t>
  </si>
  <si>
    <t>7314.14</t>
  </si>
  <si>
    <t>7314.19</t>
  </si>
  <si>
    <t>7314.20</t>
  </si>
  <si>
    <t>7314.31</t>
  </si>
  <si>
    <t>7314.39</t>
  </si>
  <si>
    <t>7314.41</t>
  </si>
  <si>
    <t>7314.42</t>
  </si>
  <si>
    <t>7314.49</t>
  </si>
  <si>
    <t>7314.50</t>
  </si>
  <si>
    <t>7315.11</t>
  </si>
  <si>
    <t>7315.12</t>
  </si>
  <si>
    <t>7315.19</t>
  </si>
  <si>
    <t>7315.20</t>
  </si>
  <si>
    <t>7315.81</t>
  </si>
  <si>
    <t>7315.82</t>
  </si>
  <si>
    <t>7315.89</t>
  </si>
  <si>
    <t>7315.90</t>
  </si>
  <si>
    <t>7316.00</t>
  </si>
  <si>
    <t>7317.00</t>
  </si>
  <si>
    <t>7318.11</t>
  </si>
  <si>
    <t>7318.12</t>
  </si>
  <si>
    <t>7318.13</t>
  </si>
  <si>
    <t>7318.15</t>
  </si>
  <si>
    <t>7318.16</t>
  </si>
  <si>
    <t>7318.19</t>
  </si>
  <si>
    <t>7318.21</t>
  </si>
  <si>
    <t>7318.23</t>
  </si>
  <si>
    <t>7318.24</t>
  </si>
  <si>
    <t>7318.29</t>
  </si>
  <si>
    <t>7319.40</t>
  </si>
  <si>
    <t>7319.90</t>
  </si>
  <si>
    <t>7320.10</t>
  </si>
  <si>
    <t>7320.20</t>
  </si>
  <si>
    <t>7320.90</t>
  </si>
  <si>
    <t>7321.11</t>
  </si>
  <si>
    <t>7321.12</t>
  </si>
  <si>
    <t>7321.19</t>
  </si>
  <si>
    <t>7321.81</t>
  </si>
  <si>
    <t>7321.82</t>
  </si>
  <si>
    <t>7321.89</t>
  </si>
  <si>
    <t>7321.90</t>
  </si>
  <si>
    <t>7322.11</t>
  </si>
  <si>
    <t>7322.19</t>
  </si>
  <si>
    <t>7322.90</t>
  </si>
  <si>
    <t>7323.10</t>
  </si>
  <si>
    <t>7323.91</t>
  </si>
  <si>
    <t>7323.92</t>
  </si>
  <si>
    <t>7323.93</t>
  </si>
  <si>
    <t>7323.94</t>
  </si>
  <si>
    <t>7323.99</t>
  </si>
  <si>
    <t>7324.10</t>
  </si>
  <si>
    <t>7324.21</t>
  </si>
  <si>
    <t>7324.29</t>
  </si>
  <si>
    <t>7324.90</t>
  </si>
  <si>
    <t>7325.10</t>
  </si>
  <si>
    <t>7325.91</t>
  </si>
  <si>
    <t>7325.99</t>
  </si>
  <si>
    <t>7326.11</t>
  </si>
  <si>
    <t>7326.19</t>
  </si>
  <si>
    <t>7326.20</t>
  </si>
  <si>
    <t>7326.90</t>
  </si>
  <si>
    <t>7401.00</t>
  </si>
  <si>
    <t>7402.00</t>
  </si>
  <si>
    <t>7403.11</t>
  </si>
  <si>
    <t>7403.12</t>
  </si>
  <si>
    <t>7403.13</t>
  </si>
  <si>
    <t>7403.19</t>
  </si>
  <si>
    <t>7403.21</t>
  </si>
  <si>
    <t>7403.22</t>
  </si>
  <si>
    <t>7403.29</t>
  </si>
  <si>
    <t>7404.00</t>
  </si>
  <si>
    <t>7405.00</t>
  </si>
  <si>
    <t>7406.10</t>
  </si>
  <si>
    <t>7406.20</t>
  </si>
  <si>
    <t>7407.10</t>
  </si>
  <si>
    <t>7407.21</t>
  </si>
  <si>
    <t>7407.29</t>
  </si>
  <si>
    <t>7408.11</t>
  </si>
  <si>
    <t>7408.19</t>
  </si>
  <si>
    <t>7408.21</t>
  </si>
  <si>
    <t>7408.22</t>
  </si>
  <si>
    <t>7408.29</t>
  </si>
  <si>
    <t>7409.11</t>
  </si>
  <si>
    <t>7409.19</t>
  </si>
  <si>
    <t>7409.21</t>
  </si>
  <si>
    <t>7409.29</t>
  </si>
  <si>
    <t>7409.31</t>
  </si>
  <si>
    <t>7409.39</t>
  </si>
  <si>
    <t>7409.40</t>
  </si>
  <si>
    <t>7409.90</t>
  </si>
  <si>
    <t>7410.11</t>
  </si>
  <si>
    <t>7410.12</t>
  </si>
  <si>
    <t>7410.21</t>
  </si>
  <si>
    <t>7410.22</t>
  </si>
  <si>
    <t>7411.10</t>
  </si>
  <si>
    <t>7411.21</t>
  </si>
  <si>
    <t>7411.22</t>
  </si>
  <si>
    <t>7411.29</t>
  </si>
  <si>
    <t>7412.10</t>
  </si>
  <si>
    <t>7412.20</t>
  </si>
  <si>
    <t>7413.00</t>
  </si>
  <si>
    <t>7415.10</t>
  </si>
  <si>
    <t>7415.21</t>
  </si>
  <si>
    <t>7415.29</t>
  </si>
  <si>
    <t>7415.33</t>
  </si>
  <si>
    <t>7415.39</t>
  </si>
  <si>
    <t>7418.10</t>
  </si>
  <si>
    <t>7418.20</t>
  </si>
  <si>
    <t>CHAPTER 71: NATURAL OR CULTURED PEARLS, PRECIOUS OR SEMI-PRECIOUS STONES, PRECIOUS METALS, METALS CLAD WITH PRECIOUS METAL, AND ARTICLES THEREOF; IMITATION JEWELLERY; COIN</t>
  </si>
  <si>
    <t>Pearls, natural or cultured, whether or not worked or graded but not strung, mounted or set; pearls, natural or cultured, temporarily strung for convenience of transport:</t>
  </si>
  <si>
    <t>-Natural pearls</t>
  </si>
  <si>
    <t>-Cultured pearls:</t>
  </si>
  <si>
    <t>--Unworked</t>
  </si>
  <si>
    <t>--Worked</t>
  </si>
  <si>
    <t>Diamonds, whether or not worked, but not mounted or set:</t>
  </si>
  <si>
    <t>-Unsorted</t>
  </si>
  <si>
    <t>-Industrial:</t>
  </si>
  <si>
    <t>--Unworked or simply sawn, cleaved or bruted</t>
  </si>
  <si>
    <t>--Other</t>
  </si>
  <si>
    <t>-Non-industrial:</t>
  </si>
  <si>
    <t>Precious stones (other than diamonds) and semi-precious stones, whether or not worked or graded but not strung, mounted or set; ungraded precious stones (other than diamonds) and semi-precious stones, temporarily strung for convenience of transport:</t>
  </si>
  <si>
    <t>-Unworked or simply sawn or roughly shaped</t>
  </si>
  <si>
    <t>-Otherwise worked:</t>
  </si>
  <si>
    <t>--Rubies, sapphires and emeralds</t>
  </si>
  <si>
    <t>Synthetic or reconstructed precious or semi-precious stones, whether or not worked or graded but not strung, mounted or set; ungraded synthetic or reconstructed precious or semi-precious stones, temporarily strung for convenience of transport:</t>
  </si>
  <si>
    <t>-Piezo-electric quartz</t>
  </si>
  <si>
    <t>- Other, unworked or simply sawn or roughly shaped :</t>
    <phoneticPr fontId="0"/>
  </si>
  <si>
    <t>7104.21</t>
    <phoneticPr fontId="0"/>
  </si>
  <si>
    <t>-- Diamonds</t>
    <phoneticPr fontId="0"/>
  </si>
  <si>
    <t>7104.29</t>
    <phoneticPr fontId="0"/>
  </si>
  <si>
    <t>-- Other</t>
    <phoneticPr fontId="0"/>
  </si>
  <si>
    <t>- Other :</t>
    <phoneticPr fontId="0"/>
  </si>
  <si>
    <t>7104.91</t>
    <phoneticPr fontId="0"/>
  </si>
  <si>
    <t>7104.99</t>
    <phoneticPr fontId="0"/>
  </si>
  <si>
    <t>Dust and powder of natural or synthetic precious or semi-precious stones:</t>
  </si>
  <si>
    <t>-Of diamonds</t>
  </si>
  <si>
    <t>-Other</t>
  </si>
  <si>
    <t>Silver (including silver plated with gold or platinum), unwrought or in semi-manufactured forms, or in powder form:</t>
  </si>
  <si>
    <t>-Powder</t>
  </si>
  <si>
    <t>-Other:</t>
  </si>
  <si>
    <t>--Unwrought</t>
  </si>
  <si>
    <t>--Semi-manufactured</t>
  </si>
  <si>
    <t>Base metals clad with silver, not further worked than semi-manufactured</t>
  </si>
  <si>
    <t>Gold (including gold plated with platinum) unwrought or in semi-manufactured forms, or in powder form:</t>
  </si>
  <si>
    <t>-Non-monetary:</t>
  </si>
  <si>
    <t>--Powder</t>
  </si>
  <si>
    <t>--Other unwrought forms</t>
  </si>
  <si>
    <t>--Other semi-manufactured forms</t>
  </si>
  <si>
    <t>-Monetary</t>
  </si>
  <si>
    <t>Base metals or silver, clad with gold, not further worked than semi-manufactured</t>
  </si>
  <si>
    <t>Platinum, unwrought or in semi-manufactured forms, or in powder form:</t>
  </si>
  <si>
    <t>-Platinum:</t>
  </si>
  <si>
    <t>--Unwrought or in powder form</t>
  </si>
  <si>
    <t>-Palladium:</t>
  </si>
  <si>
    <t>-Rhodium:</t>
  </si>
  <si>
    <t>-Iridium, osmium and ruthenium:</t>
  </si>
  <si>
    <t>Base metals, silver or gold, clad with platinum, not further worked than semi-manufactured</t>
  </si>
  <si>
    <t>Waste and scrap of precious metal or of metal clad with precious metal; other waste and scrap containing precious metal or precious metal compounds, of a kind used principally for the recovery of precious metal other than goods of heading 85.49:</t>
  </si>
  <si>
    <t>-Ash containing precious metal or precious metal compounds</t>
  </si>
  <si>
    <t>-- Of gold, including metal clad with gold but excluding sweepings containing other precious metals</t>
    <phoneticPr fontId="0"/>
  </si>
  <si>
    <t>-- Of platinum, including metal clad with platinum but excluding sweepings containing other precious metals</t>
    <phoneticPr fontId="0"/>
  </si>
  <si>
    <t>Articles of jewellery and parts thereof, of precious metal or of metal clad with precious metal:</t>
  </si>
  <si>
    <t>-Of precious metal whether or not plated or clad with precious metal:</t>
  </si>
  <si>
    <t>--Of silver, whether or not plated or clad with other precious metal</t>
  </si>
  <si>
    <t>--Of other precious metal, whether or not plated or clad with precious metal</t>
  </si>
  <si>
    <t>-Of base metal clad with precious metal</t>
  </si>
  <si>
    <t>Articles of goldsmiths' or silversmiths' wares and parts thereof, of precious metal or of metal clad with precious metal:</t>
  </si>
  <si>
    <t>Other articles of precious metal or of metal clad with precious metal:</t>
  </si>
  <si>
    <t>-Catalysts in the form of wire cloth or grill, of platinum</t>
  </si>
  <si>
    <t>Articles of natural or cultured pearls, precious or semi-precious stones (natural, synthetic or reconstructed):</t>
  </si>
  <si>
    <t>-Of natural or cultured pearls</t>
  </si>
  <si>
    <t>-Of precious or semi-precious stones (natural, synthetic or reconstructed)</t>
  </si>
  <si>
    <t>Imitation jewellery:</t>
  </si>
  <si>
    <t>-Of base metal, whether or not plated with precious metal:</t>
  </si>
  <si>
    <t>--Cuff-links and studs</t>
  </si>
  <si>
    <t>Coin:</t>
  </si>
  <si>
    <t>-Coin (other than gold coin), not being legal tender</t>
  </si>
  <si>
    <t>CHAPTER 72: IRON AND STEEL</t>
  </si>
  <si>
    <t>Pig iron and spiegeleisen in pigs, blocks or other primary forms:</t>
  </si>
  <si>
    <t>-Non-alloy pig iron containing by weight 0.5% or less of phosphorus</t>
  </si>
  <si>
    <t>-Non-alloy pig iron containing by weight more than 0.5% of phosphorus</t>
  </si>
  <si>
    <t>-Alloy pig iron; spiegeleisen</t>
  </si>
  <si>
    <t>Ferro-alloys:</t>
  </si>
  <si>
    <t>-Ferro-manganese:</t>
  </si>
  <si>
    <t>--Containing by weight more than 2% of carbon</t>
  </si>
  <si>
    <t>-Ferro-silicon:</t>
  </si>
  <si>
    <t>--Containing by weight more than 55% of silicon</t>
  </si>
  <si>
    <t>-Ferro-silico-manganese</t>
  </si>
  <si>
    <t>-Ferro-chromium:</t>
  </si>
  <si>
    <t>--Containing by weight more than 4% of carbon</t>
  </si>
  <si>
    <t>-Ferro-silico-chromium</t>
  </si>
  <si>
    <t>-Ferro-nickel</t>
  </si>
  <si>
    <t>-Ferro-molybdenum</t>
  </si>
  <si>
    <t>-Ferro-tungsten and ferro-silico-tungsten</t>
  </si>
  <si>
    <t>--Ferro-titanium and ferro-silico-titanium</t>
  </si>
  <si>
    <t>--Ferro-vanadium</t>
  </si>
  <si>
    <t>--Ferro-niobium</t>
  </si>
  <si>
    <t>Ferrous products obtained by direct reduction of iron ore and other spongy ferrous products, in lumps, pellets or similar forms; iron having a minimum purity by weight of 99.94%, in lumps, pellets or similar forms:</t>
  </si>
  <si>
    <t>-Ferrous products obtained by direct reduction of iron ore</t>
  </si>
  <si>
    <t>Ferrous waste and scrap; remelting scrap ingots of iron or steel:</t>
  </si>
  <si>
    <t>-Waste and scrap of cast iron</t>
  </si>
  <si>
    <t>-Waste and scrap of alloy steel:</t>
  </si>
  <si>
    <t>--Of stainless steel</t>
  </si>
  <si>
    <t>-Waste and scrap of tinned iron or steel</t>
  </si>
  <si>
    <t>-Other waste and scrap:</t>
  </si>
  <si>
    <t>--Turnings, shavings, chips, milling waste, sawdust, filings, trimmings and stampings, whether or not in bundles</t>
  </si>
  <si>
    <t>-Remelting scrap ingots</t>
  </si>
  <si>
    <t>Granules and powders, of pig iron, spiegeleisen, iron or steel:</t>
  </si>
  <si>
    <t>-Granules</t>
  </si>
  <si>
    <t>-Powders:</t>
  </si>
  <si>
    <t>--Of alloy steel</t>
  </si>
  <si>
    <t>Iron and non-alloy steel in ingots or other primary forms (excluding iron of 72.03):</t>
    <phoneticPr fontId="0"/>
  </si>
  <si>
    <t>-Ingots</t>
  </si>
  <si>
    <t>Semi-finished products of iron or non-alloy steel:</t>
  </si>
  <si>
    <t>-Containing by weight less than 0.25% of carbon:</t>
  </si>
  <si>
    <t>--Of rectangular (including square) cross-section, the width measuring less than twice the thickness</t>
  </si>
  <si>
    <t>--Other, of rectangular (other than square) cross-section</t>
  </si>
  <si>
    <t>-Containing by weight 0.25% or more of carbon</t>
  </si>
  <si>
    <t>Flat-rolled products of iron or non-alloy steel, of a width of 600 mm or more, hot-rolled, not clad, plated or coated:</t>
  </si>
  <si>
    <t>-In coils, not further worked than hot-rolled, with patterns in relief</t>
  </si>
  <si>
    <t>-Other, in coils, not further worked than hot-rolled, pickled:</t>
  </si>
  <si>
    <t>--Of a thickness of 4.75 mm or more</t>
  </si>
  <si>
    <t>--Of a thickness of 3 mm or more but less than 4.75 mm</t>
  </si>
  <si>
    <t>--Of a thickness of less than 3 mm</t>
  </si>
  <si>
    <t>-Other, in coils, not further worked than hot-rolled:</t>
  </si>
  <si>
    <t>--Of a thickness exceeding 10 mm</t>
  </si>
  <si>
    <t>--Of a thickness of 4.75 mm or more but not exceeding 10 mm</t>
  </si>
  <si>
    <t>-Not in coils, not further worked than hot-rolled, with patterns in relief</t>
  </si>
  <si>
    <t>-Other, not in coils, not further worked than hot-rolled:</t>
  </si>
  <si>
    <t>Flat-rolled products of iron or non-alloy steel, of a width of 600 mm or more, cold-rolled (cold-reduced), not clad, plated or coated:</t>
  </si>
  <si>
    <t>-In coils, not further worked than cold-rolled (cold-reduced):</t>
  </si>
  <si>
    <t>--Of a thickness of 3 mm or more</t>
  </si>
  <si>
    <t>--Of a thickness exceeding 1 mm but less than 3 mm</t>
  </si>
  <si>
    <t>--Of a thickness of 0.5 mm or more but not exceeding 1 mm</t>
  </si>
  <si>
    <t>--Of a thickness of less than 0.5 mm</t>
  </si>
  <si>
    <t>-Not in coils, not further worked than cold-rolled (cold-reduced):</t>
  </si>
  <si>
    <t>Flat-rolled products of iron or non-alloy steel, of a width of 600 mm or more, clad, plated or coated:</t>
  </si>
  <si>
    <t>-Plated or coated with tin:</t>
  </si>
  <si>
    <t>--Of a thickness of 0.5 mm or more</t>
  </si>
  <si>
    <t>-Plated or coated with lead, including terne-plate</t>
  </si>
  <si>
    <t>-Electrolytically plated or coated with zinc</t>
  </si>
  <si>
    <t>-Otherwise plated or coated with zinc:</t>
  </si>
  <si>
    <t>--Corrugated</t>
  </si>
  <si>
    <t>-Plated or coated with chromium oxides or with chromium and chromium oxides</t>
  </si>
  <si>
    <t>-Plated or coated with aluminium:</t>
  </si>
  <si>
    <t>--Plated or coated with aluminium-zinc alloys</t>
  </si>
  <si>
    <t>-Painted, varnished or coated with plastics</t>
  </si>
  <si>
    <t>Flat-rolled products of iron or non-alloy steel, of a width of less than 600 mm, not clad, plated or coated:</t>
  </si>
  <si>
    <t>-Not further worked than hot-rolled:</t>
  </si>
  <si>
    <t>--Rolled on four faces or in a closed box pass, of a width exceeding 150 mm and a thickness of not less than 4 mm, not in coils and without patterns in relief</t>
  </si>
  <si>
    <t>--Other, of a thickness of 4.75 mm or more</t>
  </si>
  <si>
    <t>-Not further worked than cold-rolled (cold-reduced):</t>
  </si>
  <si>
    <t>--Containing by weight less than 0.25% of carbon</t>
  </si>
  <si>
    <t>Flat-rolled products of iron or non-alloy steel, of a width of less than 600 mm, clad, plated or coated:</t>
  </si>
  <si>
    <t>-Plated or coated with tin</t>
  </si>
  <si>
    <t>-Otherwise plated or coated with zinc</t>
  </si>
  <si>
    <t>-Otherwise plated or coated</t>
  </si>
  <si>
    <t>-Clad</t>
  </si>
  <si>
    <t>Bars and rods, hot-rolled, in irregularly wound coils, of iron or non-alloy steel:</t>
  </si>
  <si>
    <t>-Containing indentations, ribs, grooves or other deformations produced during the rolling process</t>
  </si>
  <si>
    <t>-Other, of free-cutting steel</t>
  </si>
  <si>
    <t>--Of circular cross-section measuring less than 14 mm in diameter</t>
  </si>
  <si>
    <t>Other bars and rods of iron or non-alloy steel, not further worked than forged, hot-rolled, hot-drawn or hot-extruded, but including those twisted after rolling:</t>
  </si>
  <si>
    <t>-Forged</t>
  </si>
  <si>
    <t>-Containing indentations, ribs, grooves or other deformations produced during the rolling process or twisted after rolling</t>
  </si>
  <si>
    <t>--Of rectangular (other than square) cross-section</t>
  </si>
  <si>
    <t>Other bars and rods of iron or non-alloy steel:</t>
  </si>
  <si>
    <t>-Of free-cutting steel, not further worked than cold-formed or cold-finished:</t>
  </si>
  <si>
    <t>-Other, not further worked than cold-formed or cold-finished:</t>
  </si>
  <si>
    <t>Angles, shapes and sections of iron or non-alloy steel:</t>
  </si>
  <si>
    <t>-U, I or H sections, not further worked than hot-rolled, hot-drawn or extruded, of a height of less than 80 mm</t>
  </si>
  <si>
    <t>-L or T sections, not further worked than hot-rolled, hot-drawn or extruded, of a height of less than 80 mm:</t>
  </si>
  <si>
    <t>--L sections</t>
  </si>
  <si>
    <t>--T sections</t>
  </si>
  <si>
    <t>-U, I or H sections, not further worked than hot-rolled, hot-drawn or extruded, of a height of 80 mm or more:</t>
  </si>
  <si>
    <t>--U sections</t>
  </si>
  <si>
    <t>--I sections</t>
  </si>
  <si>
    <t>--H sections</t>
  </si>
  <si>
    <t>-L or T sections, not further worked than hot-rolled, hot-drawn or extruded, of a height of 80 mm or more</t>
  </si>
  <si>
    <t>-Other angles, shapes and sections, not further worked than hot-rolled, hot-drawn or extruded</t>
  </si>
  <si>
    <t>-Angles, shapes and sections, not further worked than cold-formed or cold-finished:</t>
  </si>
  <si>
    <t>--Obtained from flat-rolled products</t>
  </si>
  <si>
    <t>--Cold-formed or cold-finished from flat-rolled products</t>
  </si>
  <si>
    <t>Wire of iron or non-alloy steel:</t>
  </si>
  <si>
    <t>-Not plated or coated, whether or not polished</t>
  </si>
  <si>
    <t>-Plated or coated with zinc</t>
  </si>
  <si>
    <t>-Plated or coated with other base metals</t>
  </si>
  <si>
    <t>Stainless steel in ingots or other primary forms; semi-finished products of stainless steel:</t>
  </si>
  <si>
    <t>-Ingots and other primary forms</t>
  </si>
  <si>
    <t>Flat-rolled products of stainless steel, of a width of 600 mm or more:</t>
  </si>
  <si>
    <t>-Not further worked than hot-rolled, in coils:</t>
  </si>
  <si>
    <t>--Of a thickness of 4.75 mm or more but not exceeding 10mm</t>
  </si>
  <si>
    <t>-Not further worked than hot-rolled, not in coils:</t>
  </si>
  <si>
    <t>Flat-rolled products of stainless steel, of a width of less than 600 mm:</t>
  </si>
  <si>
    <t>--Of a thickness of less than 4.75 mm</t>
  </si>
  <si>
    <t>-Not further worked than cold-rolled (cold-reduced)</t>
  </si>
  <si>
    <t>Bars and rods, hot-rolled, in irregularly wound coils, of stainless steel</t>
  </si>
  <si>
    <t>Other bars and rods of stainless steel; angles, shapes and sections of stainless steel:</t>
  </si>
  <si>
    <t>-Bars and rods, not further worked than hot-rolled, hot-drawn or extruded:</t>
  </si>
  <si>
    <t>--Of circular cross-section</t>
  </si>
  <si>
    <t>-Bars and rods, not further worked than cold-formed or cold-finished</t>
  </si>
  <si>
    <t>-Other bars and rods</t>
  </si>
  <si>
    <t>-Angles, shapes and sections</t>
  </si>
  <si>
    <t>Wire of stainless steel</t>
  </si>
  <si>
    <t>Other alloy steel in ingots or other primary forms; semi-finished products of other alloy steel:</t>
  </si>
  <si>
    <t>Flat-rolled products of other alloy steel, of a width of 600 mm or more:</t>
  </si>
  <si>
    <t>-Of silicon-electrical steel:</t>
  </si>
  <si>
    <t>--Grain-oriented</t>
  </si>
  <si>
    <t>-Other, not further worked than hot-rolled, in coils</t>
  </si>
  <si>
    <t>-Other, not further worked than hot-rolled, not in coils</t>
  </si>
  <si>
    <t>-Other, not further worked than cold-rolled (cold-reduced)</t>
  </si>
  <si>
    <t>--Electrolytically plated or coated with zinc</t>
  </si>
  <si>
    <t>--Otherwise plated or coated with zinc</t>
  </si>
  <si>
    <t>Flat-rolled products of other alloy steel, of a width of less than 600 mm:</t>
  </si>
  <si>
    <t>-Of high speed steel</t>
  </si>
  <si>
    <t>--Not further worked than hot-rolled</t>
  </si>
  <si>
    <t>--Not further worked than cold-rolled (cold-reduced)</t>
  </si>
  <si>
    <t>Bars and rods, hot-rolled, in irregularly wound coils, of other alloy steel:</t>
  </si>
  <si>
    <t>-Of silico-manganese steel</t>
    <phoneticPr fontId="0"/>
  </si>
  <si>
    <t>-Other</t>
    <phoneticPr fontId="0"/>
  </si>
  <si>
    <t>Other bars and rods of other alloy steel; angles, shapes and sections, of other alloy steel; hollow drill bars and rods, of alloy or non-alloy steel:</t>
  </si>
  <si>
    <t>-Bars and rods, of high speed steel</t>
  </si>
  <si>
    <t>-Bars and rods, of silico-manganese steel</t>
    <phoneticPr fontId="0"/>
  </si>
  <si>
    <t>-Other bars and rods, not further worked than hot-rolled, hot-drawn or extruded</t>
    <phoneticPr fontId="0"/>
  </si>
  <si>
    <t>-Other bars and rods, not further worked than forged</t>
    <phoneticPr fontId="0"/>
  </si>
  <si>
    <t>-Other bars and rods, not further worked than cold-formed or cold-finished</t>
  </si>
  <si>
    <t>-Other bars and rods</t>
    <phoneticPr fontId="0"/>
  </si>
  <si>
    <t>-Hollow drill bars and rods</t>
  </si>
  <si>
    <t>Wire of other alloy steel:</t>
  </si>
  <si>
    <t>-Of silico-manganese steel</t>
  </si>
  <si>
    <t>CHAPTER 73: ARTICLES OF IRON OR STEEL</t>
  </si>
  <si>
    <t>Sheet piling of iron or steel, whether or not drilled, punched or made from assembled elements; welded angles, shapes and sections, of iron or steel:</t>
  </si>
  <si>
    <t>-Sheet piling</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</si>
  <si>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specialized for jointing or fixing rails:</t>
  </si>
  <si>
    <t>-Rails</t>
  </si>
  <si>
    <t>-Switch blades, crossing frogs, point rods and other crossing pieces</t>
  </si>
  <si>
    <t>-Fish-plates and sole plates</t>
  </si>
  <si>
    <t>Tubes, pipes and hollow profiles, of cast iron</t>
  </si>
  <si>
    <t>Tubes, pipes and hollow profiles, seamless, of iron (other than cast iron) or steel:</t>
  </si>
  <si>
    <t>-Line pipe of a kind used for oil or gas pipelines:</t>
  </si>
  <si>
    <t>-Casing, tubing and drill pipe, of a kind used in drilling for oil or gas:</t>
  </si>
  <si>
    <t>--Drill pipe of stainless steel</t>
  </si>
  <si>
    <t>--Other drill pipe</t>
  </si>
  <si>
    <t>--Other, of stainless steel</t>
  </si>
  <si>
    <t>-Other, of circular cross-section, of iron or non-alloy steel:</t>
  </si>
  <si>
    <t>--Cold-drawn or cold-rolled (cold-reduced)</t>
  </si>
  <si>
    <t>-Other, of circular cross-section, of stainless steel:</t>
  </si>
  <si>
    <t>-Other, of circular cross-section, of other alloy steel:</t>
  </si>
  <si>
    <t>Other tubes and pipes (for example, welded, riveted or similarly closed), having circular cross-sections, the external diameter of which exceeds 406.4 mm, of iron or steel:</t>
  </si>
  <si>
    <t>--Longitudinally submerged arc welded</t>
  </si>
  <si>
    <t>--Other, longitudinally welded</t>
  </si>
  <si>
    <t>-Casing of a kind used in drilling for oil or gas</t>
  </si>
  <si>
    <t>-Other, welded:</t>
  </si>
  <si>
    <t>--Longitudinally welded</t>
  </si>
  <si>
    <t>Other tubes, pipes and hollow profiles (for example, open seam or welded, riveted or similarly closed), of iron or steel:</t>
  </si>
  <si>
    <t>--Welded, of stainless steel</t>
  </si>
  <si>
    <t>-Casing and tubing of a kind used in drilling for oil or gas:</t>
  </si>
  <si>
    <t>-Other, welded, of circular cross-section, of iron or non-alloy steel</t>
  </si>
  <si>
    <t>-Other, welded, of circular cross-section, of stainless steel</t>
  </si>
  <si>
    <t>-Other, welded, of circular cross-section, of other alloy steel</t>
  </si>
  <si>
    <t>-Other, welded, of non-circular cross-section:</t>
  </si>
  <si>
    <t>--Of square or rectangular cross-section</t>
  </si>
  <si>
    <t>--Of other non-circular cross-section</t>
  </si>
  <si>
    <t>Tube or pipe fittings (for example, couplings, elbows, sleeves), of iron or steel:</t>
  </si>
  <si>
    <t>-Cast fittings:</t>
  </si>
  <si>
    <t>--Of non-malleable cast iron</t>
  </si>
  <si>
    <t>-Other, of stainless steel:</t>
  </si>
  <si>
    <t>--Flanges</t>
  </si>
  <si>
    <t>--Threaded elbows, bends and sleeves</t>
  </si>
  <si>
    <t>--Butt welding fittings</t>
  </si>
  <si>
    <t>Structures (excluding prefabricated buildings of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phoneticPr fontId="0"/>
  </si>
  <si>
    <t>-Bridges and bridge-sections</t>
  </si>
  <si>
    <t>-Towers and lattice masts</t>
  </si>
  <si>
    <t>-Doors, windows and their frames and thresholds for doors</t>
  </si>
  <si>
    <t>-Equipment for scaffolding, shuttering, propping or pit-propping</t>
  </si>
  <si>
    <t>Reservoirs, tanks, vats and similar containers for any material (other than compressed or liquefied gas), of iron or steel, of a capacity exceeding 300 L, whether or not lined or heat-insulated, but not fitted with mechanical or thermal equipment</t>
  </si>
  <si>
    <t>Tanks, casks, drums, cans, boxes and similar containers, for any material (other than compressed or liquefied gas), of iron or steel, of a capacity not exceeding 300 L, whether or not lined or heat-insulated, but not fitted with mechanical or thermal equipment:</t>
  </si>
  <si>
    <t>-Of a capacity of 50 L or more</t>
  </si>
  <si>
    <t>-Of a capacity of less than 50 L:</t>
  </si>
  <si>
    <t>--Cans which are to be closed by soldering or crimping</t>
  </si>
  <si>
    <t>Containers for compressed or liquefied gas, of iron or steel</t>
  </si>
  <si>
    <t>Stranded wire, ropes, cables, plaited bands, slings and the like, of iron or steel, not electrically insulated:</t>
  </si>
  <si>
    <t>-Stranded wire, ropes and cables</t>
  </si>
  <si>
    <t>Barbed wire of iron or steel; twisted hoop or single flat wire, barbed or not, and loosely twisted double wire, of a kind used for fencing, of iron or steel</t>
  </si>
  <si>
    <t>Cloth (including endless bands), grill, netting and fencing, of iron or steel wire; expanded metal of iron or steel:</t>
  </si>
  <si>
    <t>-Woven cloth:</t>
  </si>
  <si>
    <t>--Endless bands for machinery, of stainless steel</t>
  </si>
  <si>
    <t>--Other woven cloth, of stainless steel</t>
  </si>
  <si>
    <t>-Grill, netting and fencing, welded at the intersection, of wire with a maximum cross-sectional dimension of 3 mm or more and having a mesh size of 100 cm2 or more</t>
  </si>
  <si>
    <t>-Other grill, netting and fencing, welded at the intersection:</t>
  </si>
  <si>
    <t>--Plated or coated with zinc</t>
  </si>
  <si>
    <t>-Other cloth, grill, netting and fencing:</t>
  </si>
  <si>
    <t>--Coated with plastics</t>
  </si>
  <si>
    <t>-Expanded metal</t>
  </si>
  <si>
    <t>Chain and parts thereof, of iron or steel:</t>
  </si>
  <si>
    <t>-Articulated link chain and parts thereof:</t>
  </si>
  <si>
    <t>--Roller chain</t>
  </si>
  <si>
    <t>--Other chain</t>
  </si>
  <si>
    <t>--Parts</t>
  </si>
  <si>
    <t>-Skid chain</t>
  </si>
  <si>
    <t>-Other chain:</t>
  </si>
  <si>
    <t>--Stud-link</t>
  </si>
  <si>
    <t>--Other, welded link</t>
  </si>
  <si>
    <t>-Other parts</t>
  </si>
  <si>
    <t>Anchors, grapnels and parts thereof, of iron or steel</t>
  </si>
  <si>
    <t>Nails, tacks, drawing pins, corrugated nails, staples (other than those of heading 83.05) and similar articles, of iron or steel, whether or not with heads of other material, but excluding such articles with heads of copper.</t>
    <phoneticPr fontId="0"/>
  </si>
  <si>
    <t>Screws, bolts, nuts, coach screws, screw hooks, rivets, cotters, cotter-pins, washers (including spring washers) and similar articles, of iron or steel:</t>
  </si>
  <si>
    <t>-Threaded articles:</t>
  </si>
  <si>
    <t>--Coach screws</t>
  </si>
  <si>
    <t>--Other wood screws</t>
  </si>
  <si>
    <t>--Screw hooks and screw rings</t>
  </si>
  <si>
    <t>7318.14</t>
    <phoneticPr fontId="0"/>
  </si>
  <si>
    <t>-- Self-tapping screws</t>
    <phoneticPr fontId="0"/>
  </si>
  <si>
    <t>--Other screws and bolts, whether or not with their nuts or washers</t>
  </si>
  <si>
    <t>--Nuts</t>
  </si>
  <si>
    <t>-Non-threaded articles:</t>
  </si>
  <si>
    <t>--Spring washers and other lock washers</t>
  </si>
  <si>
    <t>7318.22</t>
    <phoneticPr fontId="0"/>
  </si>
  <si>
    <t>--Other washers</t>
  </si>
  <si>
    <t>--Rivets</t>
  </si>
  <si>
    <t>--Cotters and cotter-pins</t>
  </si>
  <si>
    <t>Sewing needles, knitting needles, bodkins, crochet hooks, embroidery stilettos and similar articles, for use in the hand, of iron or steel; safety pins and other pins of iron or steel, not elsewhere specified or included:</t>
  </si>
  <si>
    <t>-Safety pins and other pins</t>
  </si>
  <si>
    <t>Springs and leaves for springs, of iron or steel:</t>
  </si>
  <si>
    <t>-Leaf-springs and leaves therefor</t>
  </si>
  <si>
    <t>-Helical springs</t>
  </si>
  <si>
    <t>Stoves, ranges, grates, cookers (including those with subsidiary boilers for central heating), barbecues, braziers, gas-rings, plate warmers and similar non-electric domestic appliances, and parts thereof, of iron or steel:</t>
  </si>
  <si>
    <t>-Cooking appliances and plate warmers:</t>
  </si>
  <si>
    <t>--For gas fuel or for both gas and other fuels</t>
  </si>
  <si>
    <t>--For liquid fuel</t>
  </si>
  <si>
    <t>--Other, including appliances for solid fuel</t>
  </si>
  <si>
    <t>-Other appliances:</t>
  </si>
  <si>
    <t>-Parts</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</si>
  <si>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</si>
  <si>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-Radiators and parts thereof:</t>
  </si>
  <si>
    <t>--Of cast iron</t>
  </si>
  <si>
    <t>Table, kitchen or other household articles and parts thereof, of iron or steel; iron or steel wool; pot scourers and scouring or polishing pads, gloves and the like, of iron or steel:</t>
  </si>
  <si>
    <t>-Iron or steel wool; pot scourers and scouring or polishing pads, gloves and the like</t>
  </si>
  <si>
    <t>--Of cast iron, not enamelled</t>
  </si>
  <si>
    <t>--Of cast iron, enamelled</t>
  </si>
  <si>
    <t>--Of iron (other than cast iron) or steel, enamelled</t>
  </si>
  <si>
    <t>Sanitary ware and parts thereof, of iron or steel:</t>
  </si>
  <si>
    <t>-Sinks and wash basins, of stainless steel</t>
  </si>
  <si>
    <t>-Baths:</t>
  </si>
  <si>
    <t>--Of cast iron, whether or not enamelled</t>
  </si>
  <si>
    <t>-Other, including parts</t>
  </si>
  <si>
    <t>Other cast articles of iron or steel:</t>
  </si>
  <si>
    <t>-Of non-malleable cast iron</t>
  </si>
  <si>
    <t>--Grinding balls and similar articles for mills</t>
  </si>
  <si>
    <t>Other articles of iron or steel:</t>
  </si>
  <si>
    <t>-Forged or stamped, but not further worked:</t>
  </si>
  <si>
    <t>-Articles of iron or steel wire</t>
  </si>
  <si>
    <t>CHAPTER 74: COPPER AND ARTICLES THEREOF</t>
  </si>
  <si>
    <t>Copper mattes; cement copper (precipitated copper)</t>
  </si>
  <si>
    <t>Unrefined copper; copper anodes for electrolytic refining</t>
  </si>
  <si>
    <t>Refined copper and copper alloys, unwrought:</t>
  </si>
  <si>
    <t>-Refined copper:</t>
  </si>
  <si>
    <t>--Cathodes and sections of cathodes</t>
  </si>
  <si>
    <t>--Wire-bars</t>
  </si>
  <si>
    <t>--Billets</t>
  </si>
  <si>
    <t>-Copper alloys:</t>
  </si>
  <si>
    <t>--Copper-zinc base alloys (brass)</t>
  </si>
  <si>
    <t>--Copper-tin base alloys (bronze)</t>
  </si>
  <si>
    <t>--Other copper alloys (other than master alloys of 74.05)</t>
    <phoneticPr fontId="0"/>
  </si>
  <si>
    <t>Copper waste and scrap</t>
  </si>
  <si>
    <t>Master alloys of copper</t>
  </si>
  <si>
    <t>Copper powders and flakes:</t>
  </si>
  <si>
    <t>-Powders of non-lamellar structure</t>
  </si>
  <si>
    <t>-Powders of lamellar structure; flakes</t>
  </si>
  <si>
    <t>Copper bars, rods and profiles:</t>
  </si>
  <si>
    <t>-Of refined copper</t>
  </si>
  <si>
    <t>-Of copper alloys:</t>
  </si>
  <si>
    <t>--Of copper-zinc base alloys (brass)</t>
  </si>
  <si>
    <t>Copper wire:</t>
  </si>
  <si>
    <t>-Of refined copper:</t>
  </si>
  <si>
    <t>--Of which the maximum cross-sectional dimension exceeds 6 mm</t>
  </si>
  <si>
    <t>--Of copper-nickel base alloys (cupro-nickel) or copper-nickel-zinc base alloys (nickel silver)</t>
  </si>
  <si>
    <t>Copper plates, sheets and strip, of a thickness exceeding 0.15 mm:</t>
  </si>
  <si>
    <t>--In coils</t>
  </si>
  <si>
    <t>-Of copper-zinc base alloys (brass):</t>
  </si>
  <si>
    <t>-Of copper-tin base alloys (bronze):</t>
  </si>
  <si>
    <t>-Of copper-nickel base alloys (cupro-nickel) or copper-nickel-zinc base alloys (nickel silver)</t>
  </si>
  <si>
    <t>-Of other copper alloys</t>
  </si>
  <si>
    <t>Copper foil (whether or not printed or backed with paper, paperboard, plastics or similar backing materials), of a thickness (excluding any backing) not exceeding 0.15 mm:</t>
  </si>
  <si>
    <t>-Not backed:</t>
  </si>
  <si>
    <t>--Of refined copper</t>
  </si>
  <si>
    <t>--Of copper alloys</t>
  </si>
  <si>
    <t>-Backed:</t>
  </si>
  <si>
    <t>Copper tubes and pipes:</t>
  </si>
  <si>
    <t>Copper tube or pipe fittings (for example, couplings, elbows, sleeves):</t>
  </si>
  <si>
    <t>-Of copper alloys</t>
  </si>
  <si>
    <t>Stranded wire, cables, plaited bands and the like, of copper, not electrically insulated</t>
  </si>
  <si>
    <t>Nails, tacks, drawing pins, staples (other than those of 83.05) and similar articles, of copper or of iron or steel with heads of copper; screws, bolts, nuts, screw hooks, rivets, cotters, cotter-pins, washers (including spring washers) and similar articles, of copper:</t>
    <phoneticPr fontId="0"/>
  </si>
  <si>
    <t>-Nails and tacks, drawing pins, staples and similar articles</t>
  </si>
  <si>
    <t>-Other articles, not threaded:</t>
  </si>
  <si>
    <t>--Washers (including spring washers)</t>
  </si>
  <si>
    <t>-Other threaded articles:</t>
  </si>
  <si>
    <t>--Screws; bolts and nuts</t>
  </si>
  <si>
    <t>Table, kitchen or other household articles and parts thereof, of copper; pot scourers and scouring or polishing pads, gloves and the like, of copper; sanitary ware and parts thereof, of copper:</t>
  </si>
  <si>
    <t>-Table, kitchen or other household articles and parts thereof; pot scourers and scouring or polishing pads, gloves and the like</t>
  </si>
  <si>
    <t>-Sanitary ware and parts thereof</t>
  </si>
  <si>
    <t>Other articles of copper:</t>
  </si>
  <si>
    <t>7419.20</t>
    <phoneticPr fontId="0"/>
  </si>
  <si>
    <t>- Cast, moulded, stamped or forged, but not further worked</t>
    <phoneticPr fontId="0"/>
  </si>
  <si>
    <t>7419.80</t>
    <phoneticPr fontId="0"/>
  </si>
  <si>
    <t>- Other</t>
    <phoneticPr fontId="0"/>
  </si>
  <si>
    <t>Aniline(2921.41) is the raw material for production of derivatives. Hence, CTSH is more suitable.</t>
  </si>
  <si>
    <t>Pigments are produced in two ways;
1.Dye (3204.13 ) is used as raw material for  production of pigments.
2.Pigment (3204.17) itself used as raw material.
Hence, CTSH or QVC 35% should be the PSR rule.</t>
  </si>
  <si>
    <t>Nickel Sulphate</t>
  </si>
  <si>
    <t>Knitting/Crocheting/Weavingprocess</t>
  </si>
  <si>
    <t>Brandix-A problem is related to de-Minimis (7% by weight)</t>
  </si>
  <si>
    <t>Sauces and preparations therefor; mixed condiments and mixed seasonings; mustard flour and meal and prepared mustard.</t>
  </si>
  <si>
    <t>other</t>
  </si>
  <si>
    <t>Soups and broths and preparations therefor; homogenized composite food preparations.</t>
  </si>
  <si>
    <t xml:space="preserve"> Soups and broths and preparations therefor</t>
  </si>
  <si>
    <t>- Aromatic monoamines and their derivatives; salts thereof : Aniline derivatives and their salts</t>
  </si>
  <si>
    <t>Amine-function compounds.</t>
  </si>
  <si>
    <t>Carboxyamide-function compounds; amide-function compounds of carbonic acid.</t>
  </si>
  <si>
    <t>- Cyclic amides (including cyclic carbamates) and their derivatives; salts thereof : Other</t>
  </si>
  <si>
    <t>Heterocyclic compounds with nitrogen hetero-atom(s) only.</t>
  </si>
  <si>
    <t>- Compounds containing an unfused pyridine ring (whether or not hydrogenated) in the structure : Other</t>
  </si>
  <si>
    <t>- Other : Other</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</si>
  <si>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</si>
  <si>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 Synthetic organic colouring matter and preparations based thereon as specified in Note 3 to this Chapter : Pigments and preparations based thereon</t>
  </si>
  <si>
    <t>Polymers of ethylene, in primary forms.</t>
  </si>
  <si>
    <t>- Ethylene-alpha-olefin copolymers, having a specific gravity of less than 0.94</t>
  </si>
  <si>
    <t>- Other</t>
  </si>
  <si>
    <t>Polyacetals, other polyethers and epoxide resins, in primary forms; polycarbonates, alkyd resins, polyallyl esters and other polyesters, in primary forms.</t>
  </si>
  <si>
    <t>- Other polyesters : Other</t>
  </si>
  <si>
    <t>Polyamides in primary forms.</t>
  </si>
  <si>
    <t>- Polyamide-6, -11, -12, -6,6, -6,9, -6,10 or -6,12</t>
  </si>
  <si>
    <t>Synthetic rubber and factice derived from oils, in primary forms or in plates, sheets or strip; mixtures of any product of heading 40.01 with any product of this heading, in primary forms or in plates, sheets or strip.</t>
  </si>
  <si>
    <t>- Styrene-butadiene rubber (SBR); carboxylated styrene-butadiene rubber (XSBR) : Other</t>
  </si>
  <si>
    <t>- Butadiene rubber (BR)</t>
  </si>
  <si>
    <t>- Isobutene-isoprene (butyl) rubber (IIR);_x000D_
halo-isobutene-isoprene rubber (CIIR or BIIR) : Other</t>
  </si>
  <si>
    <t>- Acrylonitrile-butadiene rubber (NBR) : Other</t>
  </si>
  <si>
    <t>- Isoprene rubber (IR)</t>
  </si>
  <si>
    <t>- Ethylene-propylene-non-conjugated diene rubber (EPDM)</t>
  </si>
  <si>
    <t>- Nightshirts and pyjamas : Of cotton</t>
  </si>
  <si>
    <t>Women's or girls' slips, petticoats, briefs, panties, nightdresses, pyjamas, négligés, bathrobes, dressing gowns and similar articles, knitted or crocheted.</t>
  </si>
  <si>
    <t>CTH and QVC35%</t>
  </si>
  <si>
    <t xml:space="preserve">CTH </t>
  </si>
  <si>
    <t>CTSH+35% QVC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</si>
</sst>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color theme="1"/>
      <name val="Calibri"/>
      <family val="2"/>
      <scheme val="minor"/>
    </font>
    <font>
      <sz val="16"/>
      <name val="Calibri"/>
      <family val="2"/>
      <scheme val="minor"/>
    </font>
    <font>
      <sz val="16"/>
      <color theme="1"/>
      <name val="Calibri"/>
      <family val="2"/>
      <scheme val="minor"/>
    </font>
    <font>
      <b/>
      <sz val="12"/>
      <name val="Arial"/>
      <family val="2"/>
    </font>
    <font>
      <b/>
      <sz val="12"/>
      <color theme="1"/>
      <name val="Arial"/>
      <family val="2"/>
    </font>
    <font>
      <sz val="12"/>
      <name val="Arial"/>
      <family val="2"/>
    </font>
    <font>
      <sz val="12"/>
      <color theme="1"/>
      <name val="Arial"/>
      <family val="2"/>
    </font>
    <font>
      <sz val="12"/>
      <color rgb="FF000000"/>
      <name val="Arial"/>
      <family val="2"/>
    </font>
  </fonts>
  <fills count="4">
    <fill>
      <patternFill patternType="none"/>
    </fill>
    <fill>
      <patternFill patternType="gray125"/>
    </fill>
    <fill>
      <patternFill patternType="solid">
        <fgColor rgb="FFEDC9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3" borderId="0" xfId="0" applyFill="1"/>
    <xf numFmtId="0" fontId="1" fillId="0" borderId="0" xfId="0" applyFont="1"/>
    <xf numFmtId="0" fontId="2" fillId="2" borderId="1" xfId="0" applyFont="1" applyFill="1" applyBorder="1" applyAlignment="1">
      <alignment horizontal="left" vertical="top" wrapText="1"/>
    </xf>
    <xf numFmtId="0" fontId="3" fillId="0" borderId="0" xfId="0" applyFont="1"/>
    <xf numFmtId="0" fontId="4" fillId="2" borderId="1" xfId="0" applyFont="1" applyFill="1" applyBorder="1" applyAlignment="1">
      <alignment horizontal="left" vertical="top" wrapText="1"/>
    </xf>
    <xf numFmtId="0" fontId="5" fillId="0" borderId="0" xfId="0" applyFont="1"/>
    <xf numFmtId="0" fontId="6" fillId="2" borderId="1" xfId="0" applyFont="1" applyFill="1" applyBorder="1" applyAlignment="1">
      <alignment horizontal="left" vertical="top" wrapText="1"/>
    </xf>
    <xf numFmtId="0" fontId="7" fillId="0" borderId="0" xfId="0" applyFont="1"/>
    <xf numFmtId="2" fontId="7" fillId="0" borderId="0" xfId="0" applyNumberFormat="1" applyFont="1"/>
    <xf numFmtId="0" fontId="7" fillId="0" borderId="0" xfId="0" applyFont="1" applyAlignment="1">
      <alignment vertical="top"/>
    </xf>
    <xf numFmtId="49" fontId="8" fillId="0" borderId="1" xfId="0" applyNumberFormat="1" applyFont="1" applyBorder="1" applyAlignment="1">
      <alignment horizontal="left" vertical="center" wrapText="1"/>
    </xf>
    <xf numFmtId="0" fontId="7" fillId="0" borderId="0" xfId="0" applyFont="1" applyAlignment="1">
      <alignment vertical="top" wrapText="1"/>
    </xf>
    <xf numFmtId="0" fontId="3" fillId="3" borderId="0" xfId="0" applyFont="1" applyFill="1"/>
    <xf numFmtId="0" fontId="2" fillId="0" borderId="1" xfId="0" applyFont="1" applyBorder="1" applyAlignment="1">
      <alignment horizontal="left" vertical="top" wrapText="1"/>
    </xf>
    <xf numFmtId="0" fontId="3" fillId="0" borderId="1" xfId="0" applyFont="1" applyBorder="1" applyAlignment="1">
      <alignment wrapText="1"/>
    </xf>
    <xf numFmtId="0" fontId="3" fillId="0" borderId="0" xfId="0" applyFont="1" applyAlignment="1">
      <alignment wrapText="1"/>
    </xf>
    <xf numFmtId="0" fontId="6" fillId="3" borderId="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wrapText="1"/>
    </xf>
    <xf numFmtId="0" fontId="7" fillId="0" borderId="0" xfId="0" applyFont="1" applyAlignment="1">
      <alignment wrapText="1"/>
    </xf>
    <xf numFmtId="0" fontId="7" fillId="0" borderId="1" xfId="0" applyFont="1" applyBorder="1" applyAlignment="1">
      <alignment horizontal="left" wrapText="1"/>
    </xf>
    <xf numFmtId="0" fontId="7" fillId="0" borderId="1" xfId="0" applyFont="1" applyBorder="1" applyAlignment="1">
      <alignment horizontal="left" vertical="center" wrapText="1"/>
    </xf>
    <xf numFmtId="0" fontId="7" fillId="0" borderId="1" xfId="0" applyFont="1" applyBorder="1" applyAlignment="1">
      <alignment vertical="center" wrapText="1"/>
    </xf>
  </cellXfs>
  <cellStyles count="1">
    <cellStyle name="Normal" xfId="0" builtinId="0"/>
  </cellStyles>
  <dxfs count="86">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92D050"/>
        </patternFill>
      </fill>
    </dxf>
    <dxf>
      <fill>
        <patternFill>
          <bgColor rgb="FFCC6C6A"/>
        </patternFill>
      </fill>
    </dxf>
    <dxf>
      <fill>
        <patternFill>
          <bgColor rgb="FFFCD5B4"/>
        </patternFill>
      </fill>
    </dxf>
    <dxf>
      <fill>
        <patternFill>
          <bgColor rgb="FFFCD5B4"/>
        </patternFill>
      </fill>
    </dxf>
    <dxf>
      <fill>
        <patternFill>
          <bgColor rgb="FF92D050"/>
        </patternFill>
      </fill>
    </dxf>
    <dxf>
      <fill>
        <patternFill>
          <bgColor rgb="FFCC6C6A"/>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FCD5B4"/>
        </patternFill>
      </fill>
    </dxf>
    <dxf>
      <fill>
        <patternFill>
          <bgColor rgb="FF92D050"/>
        </patternFill>
      </fill>
    </dxf>
    <dxf>
      <fill>
        <patternFill>
          <bgColor rgb="FFCC6C6A"/>
        </patternFill>
      </fill>
    </dxf>
    <dxf>
      <fill>
        <patternFill>
          <bgColor rgb="FF92D050"/>
        </patternFill>
      </fill>
    </dxf>
    <dxf>
      <fill>
        <patternFill>
          <bgColor rgb="FFCC6C6A"/>
        </patternFill>
      </fill>
    </dxf>
    <dxf>
      <fill>
        <patternFill>
          <bgColor rgb="FFFCD5B4"/>
        </patternFill>
      </fill>
    </dxf>
    <dxf>
      <font>
        <b/>
        <i val="0"/>
      </font>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c/Downloads/29.3.2023.%20India-Canada%20Stakeholders'%20Proposal%20for%20PSRs%20(Ch-1%20to%209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Annexure X.1"/>
      <sheetName val="Annexure X.2"/>
    </sheetNames>
    <sheetDataSet>
      <sheetData sheetId="0">
        <row r="4284">
          <cell r="C4284" t="str">
            <v>7101.10</v>
          </cell>
          <cell r="D4284" t="str">
            <v>- Natural pearls</v>
          </cell>
          <cell r="E4284" t="str">
            <v>A change from any other heading.</v>
          </cell>
          <cell r="F4284" t="str">
            <v>WO</v>
          </cell>
        </row>
        <row r="4285">
          <cell r="C4285" t="str">
            <v>7101.21</v>
          </cell>
          <cell r="D4285" t="str">
            <v>- Cultured pearls : Unworked</v>
          </cell>
          <cell r="E4285" t="str">
            <v>A change from any other heading.</v>
          </cell>
          <cell r="F4285" t="str">
            <v>WO</v>
          </cell>
        </row>
        <row r="4286">
          <cell r="C4286" t="str">
            <v>7101.22</v>
          </cell>
          <cell r="D4286" t="str">
            <v>- Cultured pearls : Worked</v>
          </cell>
          <cell r="E4286" t="str">
            <v>A change from any other heading.</v>
          </cell>
          <cell r="F4286" t="str">
            <v>CTSH + QVC 6%</v>
          </cell>
        </row>
        <row r="4287">
          <cell r="D4287" t="str">
            <v>Diamonds, whether or not worked, but not mounted or set.</v>
          </cell>
        </row>
        <row r="4288">
          <cell r="C4288" t="str">
            <v>7102.10</v>
          </cell>
          <cell r="D4288" t="str">
            <v>- Unsorted</v>
          </cell>
          <cell r="E4288" t="str">
            <v>A change from any other heading.</v>
          </cell>
          <cell r="F4288" t="str">
            <v>WO</v>
          </cell>
        </row>
        <row r="4289">
          <cell r="C4289" t="str">
            <v>7102.21</v>
          </cell>
          <cell r="D4289" t="str">
            <v>- Industrial : Unworked or simply sawn, cleaved or bruted</v>
          </cell>
          <cell r="E4289" t="str">
            <v>A change from any other subheading.</v>
          </cell>
          <cell r="F4289" t="str">
            <v>WO</v>
          </cell>
        </row>
        <row r="4290">
          <cell r="C4290" t="str">
            <v>7102.29</v>
          </cell>
          <cell r="D4290" t="str">
            <v>- Industrial : Other</v>
          </cell>
          <cell r="E4290" t="str">
            <v>A change from any other subheading.</v>
          </cell>
          <cell r="F4290" t="str">
            <v>CTSH + QVC 6%</v>
          </cell>
        </row>
        <row r="4291">
          <cell r="C4291" t="str">
            <v>7102.31</v>
          </cell>
          <cell r="D4291" t="str">
            <v>- Non-industrial : Unworked or simply sawn, cleaved or bruted</v>
          </cell>
          <cell r="E4291" t="str">
            <v>A change from any other subheading.</v>
          </cell>
          <cell r="F4291" t="str">
            <v>WO</v>
          </cell>
        </row>
        <row r="4292">
          <cell r="C4292" t="str">
            <v>7102.39</v>
          </cell>
          <cell r="D4292" t="str">
            <v>- Non-industrial : Other</v>
          </cell>
          <cell r="E4292" t="str">
            <v>A change from any other subheading.</v>
          </cell>
          <cell r="F4292" t="str">
            <v>CTSH + QVC 6%</v>
          </cell>
        </row>
        <row r="4293">
          <cell r="D4293" t="str">
            <v>Precious stones (other than diamonds) and semi-precious stones, whether or not worked or graded but not strung, mounted or set; ungraded precious stones (other than diamonds) and semi-precious stones, temporarily strung for convenience of transport.</v>
          </cell>
        </row>
        <row r="4294">
          <cell r="C4294" t="str">
            <v>7103.10</v>
          </cell>
          <cell r="D4294" t="str">
            <v>- Unworked or simply sawn or roughly shaped</v>
          </cell>
          <cell r="E4294" t="str">
            <v>A change from any other subheading.</v>
          </cell>
          <cell r="F4294" t="str">
            <v>WO</v>
          </cell>
        </row>
        <row r="4295">
          <cell r="C4295" t="str">
            <v>7103.91</v>
          </cell>
          <cell r="D4295" t="str">
            <v>- Otherwise worked : Rubies, sapphires and emeralds</v>
          </cell>
          <cell r="E4295" t="str">
            <v>A change from any other subheading.</v>
          </cell>
          <cell r="F4295" t="str">
            <v>CTSH + QVC 20%</v>
          </cell>
        </row>
        <row r="4296">
          <cell r="C4296" t="str">
            <v>7103.99</v>
          </cell>
          <cell r="D4296" t="str">
            <v>- Otherwise worked : Other</v>
          </cell>
          <cell r="E4296" t="str">
            <v>A change from any other subheading.</v>
          </cell>
          <cell r="F4296" t="str">
            <v>CTSH + QVC 25%</v>
          </cell>
        </row>
        <row r="4297">
          <cell r="D4297" t="str">
            <v>Synthetic or reconstructed precious or semi-precious stones, whether or not worked or graded but not strung, mounted or set; ungraded synthetic or reconstructed precious or semi-precious stones, temporarily strung for convenience of transport.</v>
          </cell>
        </row>
        <row r="4298">
          <cell r="C4298" t="str">
            <v>7104.10</v>
          </cell>
          <cell r="D4298" t="str">
            <v>- Piezo-electric quartz</v>
          </cell>
          <cell r="E4298" t="str">
            <v>A change from any other subheading.</v>
          </cell>
          <cell r="F4298" t="str">
            <v>Process Rule as described in Annexure X.1</v>
          </cell>
        </row>
        <row r="4299">
          <cell r="C4299" t="str">
            <v>7104.21</v>
          </cell>
          <cell r="D4299" t="str">
            <v>- Other, unworked or simply sawn or roughly shaped : Diamonds</v>
          </cell>
          <cell r="E4299" t="str">
            <v>A change from any other subheading.</v>
          </cell>
          <cell r="F4299" t="str">
            <v>Process Rule as described in Annexure X.1</v>
          </cell>
        </row>
        <row r="4300">
          <cell r="C4300" t="str">
            <v>7104.29</v>
          </cell>
          <cell r="D4300" t="str">
            <v>- Other, unworked or simply sawn or roughly shaped : Other</v>
          </cell>
          <cell r="E4300" t="str">
            <v>A change from any other subheading.</v>
          </cell>
          <cell r="F4300" t="str">
            <v>Process Rule as described in Annexure X.1</v>
          </cell>
        </row>
        <row r="4301">
          <cell r="C4301" t="str">
            <v>7104.91</v>
          </cell>
          <cell r="D4301" t="str">
            <v>- Other : Diamonds</v>
          </cell>
          <cell r="E4301" t="str">
            <v>A change from any other subheading.</v>
          </cell>
          <cell r="F4301" t="str">
            <v>CTSH + QVC 6%</v>
          </cell>
        </row>
        <row r="4302">
          <cell r="C4302" t="str">
            <v>7104.99</v>
          </cell>
          <cell r="D4302" t="str">
            <v>- Other : Other</v>
          </cell>
          <cell r="E4302" t="str">
            <v>A change from any other subheading.</v>
          </cell>
          <cell r="F4302" t="str">
            <v xml:space="preserve">CTSH + QVC 40% 
</v>
          </cell>
        </row>
        <row r="4303">
          <cell r="D4303" t="str">
            <v>Dust and powder of natural or synthetic precious or semi-precious stones.</v>
          </cell>
        </row>
        <row r="4304">
          <cell r="C4304" t="str">
            <v>7105.10</v>
          </cell>
          <cell r="D4304" t="str">
            <v>- Of diamonds</v>
          </cell>
          <cell r="E4304" t="str">
            <v>A change from any other heading.</v>
          </cell>
          <cell r="F4304" t="str">
            <v>CTSH + QVC 6%</v>
          </cell>
        </row>
        <row r="4305">
          <cell r="C4305" t="str">
            <v>7105.90</v>
          </cell>
          <cell r="D4305" t="str">
            <v>- Other</v>
          </cell>
          <cell r="E4305" t="str">
            <v>A change from any other heading.</v>
          </cell>
          <cell r="F4305" t="str">
            <v xml:space="preserve">CTSH + QVC 40% 
</v>
          </cell>
        </row>
        <row r="4306">
          <cell r="D4306" t="str">
            <v>Silver (including silver plated with gold or platinum), unwrought or in semi-manufactured forms, or in powder form.</v>
          </cell>
        </row>
        <row r="4307">
          <cell r="C4307" t="str">
            <v>7106.10</v>
          </cell>
          <cell r="D4307" t="str">
            <v>- Powder</v>
          </cell>
          <cell r="E4307" t="str">
            <v>A change from any other subheading; or
A change from within that subheading or any other subheading, provided that the non-originating materials undergo electrolytic, thermal or chemical separation or alloying.</v>
          </cell>
          <cell r="F4307" t="str">
            <v xml:space="preserve">CTSH + QVC 40% 
Certified Canada /India Good Delivery silver bars in different denominations 
995/999 purity </v>
          </cell>
        </row>
        <row r="4308">
          <cell r="C4308" t="str">
            <v>7106.91</v>
          </cell>
          <cell r="D4308" t="str">
            <v>- Other : Unwrought</v>
          </cell>
          <cell r="E4308" t="str">
            <v>A change from any other subheading; or
A change from within that subheading or any other subheading, provided that the non-originating materials undergo electrolytic, thermal or chemical separation or alloying.</v>
          </cell>
          <cell r="F4308" t="str">
            <v xml:space="preserve">CTSH +  QVC 3%
Certified Canada /India Good Delivery silver bars in different denominations 
999 purity </v>
          </cell>
        </row>
        <row r="4309">
          <cell r="C4309" t="str">
            <v>7106.92</v>
          </cell>
          <cell r="D4309" t="str">
            <v>- Other : Semi-manufactured</v>
          </cell>
          <cell r="E4309" t="str">
            <v>A change from any other subheading; or
A change from within that subheading or any other subheading, provided that the non-originating materials undergo electrolytic, thermal or chemical separation or alloying.</v>
          </cell>
          <cell r="F4309" t="str">
            <v xml:space="preserve">CTSH +  QVC 3% 
Certified Canada /India Good Delivery silver bars in different denominations 
999 purity </v>
          </cell>
        </row>
        <row r="4310">
          <cell r="C4310" t="str">
            <v>7107.00</v>
          </cell>
          <cell r="D4310" t="str">
            <v>Base metals clad with silver, not further worked than semi-manufactured.</v>
          </cell>
          <cell r="E4310" t="str">
            <v>A change from any other heading.</v>
          </cell>
          <cell r="F4310" t="str">
            <v xml:space="preserve">CTSH + QVC 40% 
</v>
          </cell>
        </row>
        <row r="4311">
          <cell r="D4311" t="str">
            <v>Gold (including gold plated with platinum) unwrought or in semi-manufactured forms, or in powder form.</v>
          </cell>
        </row>
        <row r="4312">
          <cell r="C4312" t="str">
            <v>7108.11</v>
          </cell>
          <cell r="D4312" t="str">
            <v>- Non-monetary : Powder</v>
          </cell>
          <cell r="E4312" t="str">
            <v>A change from any other subheading; or
A change from within that subheading or any other subheading, provided that the non-originating materials undergo electrolytic, thermal or chemical separation or alloying.</v>
          </cell>
          <cell r="F4312" t="str">
            <v xml:space="preserve">CTSH + QVC 40% 
</v>
          </cell>
        </row>
        <row r="4313">
          <cell r="C4313" t="str">
            <v>7108.12</v>
          </cell>
          <cell r="D4313" t="str">
            <v>- Non-monetary : Other unwrought forms</v>
          </cell>
          <cell r="E4313" t="str">
            <v>A change from any other subheading; or
A change from within that subheading or any other subheading, provided that the non-originating materials undergo electrolytic, thermal or chemical separation or alloying.</v>
          </cell>
          <cell r="F4313" t="str">
            <v xml:space="preserve">CTSH +  QVC 40%
Certified Canada/India Good Delivery gold bars in different denominations </v>
          </cell>
        </row>
        <row r="4314">
          <cell r="C4314" t="str">
            <v>7108.13</v>
          </cell>
          <cell r="D4314" t="str">
            <v>- Non-monetary : Other semi-manufactured forms</v>
          </cell>
          <cell r="E4314" t="str">
            <v>A change from any other subheading; or
A change from within that subheading or any other subheading, provided that the non-originating materials undergo electrolytic, thermal or chemical separation or alloying.</v>
          </cell>
          <cell r="F4314" t="str">
            <v xml:space="preserve">CTSH + QVC 40% 
</v>
          </cell>
        </row>
        <row r="4315">
          <cell r="C4315" t="str">
            <v>7108.20</v>
          </cell>
          <cell r="D4315" t="str">
            <v>- Monetary</v>
          </cell>
          <cell r="E4315" t="str">
            <v>A change from any other subheading; or
A change from within that subheading or any other subheading, provided that the non-originating materials undergo electrolytic, thermal or chemical separation or alloying.</v>
          </cell>
          <cell r="F4315" t="str">
            <v xml:space="preserve">CTSH + QVC 40% 
</v>
          </cell>
        </row>
        <row r="4316">
          <cell r="C4316" t="str">
            <v>7109.00</v>
          </cell>
          <cell r="D4316" t="str">
            <v>Base metals or silver, clad with gold, not further worked than semi-manufactured.</v>
          </cell>
          <cell r="E4316" t="str">
            <v>A change from any other heading.</v>
          </cell>
          <cell r="F4316" t="str">
            <v xml:space="preserve">CTSH + QVC 40% 
</v>
          </cell>
        </row>
        <row r="4317">
          <cell r="D4317" t="str">
            <v>Platinum, unwrought or in semi-manufactured forms, or in powder form.</v>
          </cell>
        </row>
        <row r="4318">
          <cell r="C4318" t="str">
            <v>7110.11</v>
          </cell>
          <cell r="D4318" t="str">
            <v>- Platinum : Unwrought or in powder form</v>
          </cell>
          <cell r="E4318" t="str">
            <v>A change from any other subheading.</v>
          </cell>
          <cell r="F4318" t="str">
            <v xml:space="preserve">CTSH + QVC 40% 
</v>
          </cell>
        </row>
        <row r="4319">
          <cell r="C4319" t="str">
            <v>7110.19</v>
          </cell>
          <cell r="D4319" t="str">
            <v>- Platinum : Other</v>
          </cell>
          <cell r="E4319" t="str">
            <v>A change from any other subheading.</v>
          </cell>
          <cell r="F4319" t="str">
            <v xml:space="preserve">CTSH + QVC 40% 
</v>
          </cell>
        </row>
        <row r="4320">
          <cell r="C4320" t="str">
            <v>7110.21</v>
          </cell>
          <cell r="D4320" t="str">
            <v>- Palladium : Unwrought or in powder form</v>
          </cell>
          <cell r="E4320" t="str">
            <v>A change from any other subheading.</v>
          </cell>
          <cell r="F4320" t="str">
            <v xml:space="preserve">CTSH + QVC 40% 
</v>
          </cell>
        </row>
        <row r="4321">
          <cell r="C4321" t="str">
            <v>7110.29</v>
          </cell>
          <cell r="D4321" t="str">
            <v>- Palladium : Other</v>
          </cell>
          <cell r="E4321" t="str">
            <v>A change from any other subheading.</v>
          </cell>
          <cell r="F4321" t="str">
            <v xml:space="preserve">CTSH + QVC 40% 
</v>
          </cell>
        </row>
        <row r="4322">
          <cell r="C4322" t="str">
            <v>7110.31</v>
          </cell>
          <cell r="D4322" t="str">
            <v>- Rhodium : Unwrought or in powder form</v>
          </cell>
          <cell r="E4322" t="str">
            <v>A change from any other subheading.</v>
          </cell>
          <cell r="F4322" t="str">
            <v>WO 
or 
Process Rule as described in Annexure X.1</v>
          </cell>
        </row>
        <row r="4323">
          <cell r="C4323" t="str">
            <v>7110.39</v>
          </cell>
          <cell r="D4323" t="str">
            <v>- Rhodium : Other</v>
          </cell>
          <cell r="E4323" t="str">
            <v>A change from any other subheading.</v>
          </cell>
          <cell r="F4323" t="str">
            <v>WO 
or 
Process Rule as described in Annexure X.1</v>
          </cell>
        </row>
        <row r="4324">
          <cell r="C4324" t="str">
            <v>7110.41</v>
          </cell>
          <cell r="D4324" t="str">
            <v>- Iridium, osmium and ruthenium : Unwrought or in powder form</v>
          </cell>
          <cell r="E4324" t="str">
            <v>A change from any other subheading.</v>
          </cell>
          <cell r="F4324" t="str">
            <v xml:space="preserve">CTSH + QVC 40% 
</v>
          </cell>
        </row>
        <row r="4325">
          <cell r="C4325" t="str">
            <v>7110.49</v>
          </cell>
          <cell r="D4325" t="str">
            <v>- Iridium, osmium and ruthenium : Other</v>
          </cell>
          <cell r="E4325" t="str">
            <v>A change from any other subheading.</v>
          </cell>
          <cell r="F4325" t="str">
            <v xml:space="preserve">CTSH + QVC 40% 
</v>
          </cell>
        </row>
        <row r="4326">
          <cell r="C4326" t="str">
            <v>7111.00</v>
          </cell>
          <cell r="D4326" t="str">
            <v>Base metals, silver or gold, clad with platinum, not further worked than semi-manufactured.</v>
          </cell>
          <cell r="E4326" t="str">
            <v>A change from any other heading.</v>
          </cell>
          <cell r="F4326" t="str">
            <v xml:space="preserve">CTSH + QVC 40% 
</v>
          </cell>
        </row>
        <row r="4327">
          <cell r="D4327" t="str">
            <v>Waste and scrap of precious metal or of metal clad with precious metal; other waste and scrap containing precious metal or precious metal compounds, of a kind used principally for the recovery of precious metal other than goods of heading 85.49.</v>
          </cell>
        </row>
        <row r="4328">
          <cell r="C4328" t="str">
            <v>7112.30</v>
          </cell>
          <cell r="D4328" t="str">
            <v>- Ash containing precious metal or precious metal compounds</v>
          </cell>
          <cell r="E4328" t="str">
            <v>A change from any other heading.</v>
          </cell>
          <cell r="F4328" t="str">
            <v xml:space="preserve">CTSH + QVC 40% 
</v>
          </cell>
        </row>
        <row r="4329">
          <cell r="C4329" t="str">
            <v>7112.91</v>
          </cell>
          <cell r="D4329" t="str">
            <v>- Other : Of gold, including metal clad with gold but excluding sweepings containing other precious metals</v>
          </cell>
          <cell r="E4329" t="str">
            <v>A change from any other heading.</v>
          </cell>
          <cell r="F4329" t="str">
            <v xml:space="preserve">CTSH + QVC 40% 
</v>
          </cell>
        </row>
        <row r="4330">
          <cell r="C4330" t="str">
            <v>7112.92</v>
          </cell>
          <cell r="D4330" t="str">
            <v>- Other : Of platinum, including metal clad with platinum but excluding sweepings containing other precious metals</v>
          </cell>
          <cell r="E4330" t="str">
            <v>A change from any other heading.</v>
          </cell>
          <cell r="F4330" t="str">
            <v xml:space="preserve">CTSH + QVC 40% 
</v>
          </cell>
        </row>
        <row r="4331">
          <cell r="C4331" t="str">
            <v>7112.99</v>
          </cell>
          <cell r="D4331" t="str">
            <v>- Other : Other</v>
          </cell>
          <cell r="E4331" t="str">
            <v>A change from any other heading.</v>
          </cell>
          <cell r="F4331" t="str">
            <v xml:space="preserve">CTSH + QVC 40% 
</v>
          </cell>
        </row>
        <row r="4332">
          <cell r="D4332" t="str">
            <v>Articles of jewellery and parts thereof, of precious metal or of metal clad with precious metal.</v>
          </cell>
        </row>
        <row r="4333">
          <cell r="C4333" t="str">
            <v>7113.11</v>
          </cell>
          <cell r="D4333" t="str">
            <v>- Of precious metal whether or not plated or clad with precious metal : Of silver, whether or not plated or clad with other precious metal</v>
          </cell>
          <cell r="E4333" t="str">
            <v>A change from any other heading; or
No change in tariff classification required, provided that the value of non-originating materials of heading 71.13 does not exceed 60 per cent of the value of the good.</v>
          </cell>
          <cell r="F4333" t="str">
            <v xml:space="preserve">CTSH +  QVC 3.5%
(Except the lines mentioned in Annexure X.2)
</v>
          </cell>
        </row>
        <row r="4334">
          <cell r="C4334" t="str">
            <v>7113.19</v>
          </cell>
          <cell r="D4334" t="str">
            <v>- Of precious metal whether or not plated or clad with precious metal : Of other precious metal, whether or not plated or clad with precious metal</v>
          </cell>
          <cell r="E4334" t="str">
            <v>A change from any other heading; or
No change in tariff classification required, provided that the value of non-originating materials of heading 71.13 does not exceed 60 per cent of the value of the good.</v>
          </cell>
          <cell r="F4334" t="str">
            <v xml:space="preserve">CTSH +  QVC 3.5%
(Except the lines mentioned in Annexure X.2)
</v>
          </cell>
        </row>
        <row r="4335">
          <cell r="C4335" t="str">
            <v>7113.20</v>
          </cell>
          <cell r="D4335" t="str">
            <v>- Of base metal clad with precious metal</v>
          </cell>
          <cell r="E4335" t="str">
            <v>A change from any other heading; or
No change in tariff classification required, provided that the value of non-originating materials of heading 71.13 does not exceed 60 per cent of the value of the good.</v>
          </cell>
          <cell r="F4335" t="str">
            <v>CTSH +  QVC 3.5%</v>
          </cell>
        </row>
        <row r="4336">
          <cell r="D4336" t="str">
            <v>Articles of goldsmiths' or silversmiths' wares and parts thereof, of precious metal or of metal clad with precious metal.</v>
          </cell>
        </row>
        <row r="4337">
          <cell r="C4337" t="str">
            <v>7114.11</v>
          </cell>
          <cell r="D4337" t="str">
            <v>- Of precious metal whether or not plated or clad with precious metal : Of silver, whether or not plated or clad with other precious metal</v>
          </cell>
          <cell r="E4337" t="str">
            <v>A change from any other heading.</v>
          </cell>
          <cell r="F4337" t="str">
            <v>CTSH +  QVC 3.5%</v>
          </cell>
        </row>
        <row r="4338">
          <cell r="C4338" t="str">
            <v>7114.19</v>
          </cell>
          <cell r="D4338" t="str">
            <v>- Of precious metal whether or not plated or clad with precious metal : Of other precious metal, whether or not plated or clad with precious metal</v>
          </cell>
          <cell r="E4338" t="str">
            <v>A change from any other heading.</v>
          </cell>
          <cell r="F4338" t="str">
            <v>CTSH +  QVC 3.5%</v>
          </cell>
        </row>
        <row r="4339">
          <cell r="C4339" t="str">
            <v>7114.20</v>
          </cell>
          <cell r="D4339" t="str">
            <v>- Of base metal clad with precious metal</v>
          </cell>
          <cell r="E4339" t="str">
            <v>A change from any other heading.</v>
          </cell>
          <cell r="F4339" t="str">
            <v>CTSH +  QVC 3.5%</v>
          </cell>
        </row>
        <row r="4340">
          <cell r="D4340" t="str">
            <v>Other articles of precious metal or of metal clad with precious metal.</v>
          </cell>
        </row>
        <row r="4341">
          <cell r="C4341" t="str">
            <v>7115.10</v>
          </cell>
          <cell r="D4341" t="str">
            <v>- Catalysts in the form of wire cloth or grill, of platinum</v>
          </cell>
          <cell r="E4341" t="str">
            <v>A change from any other heading.</v>
          </cell>
          <cell r="F4341" t="str">
            <v>CTSH + QVC 40%</v>
          </cell>
        </row>
        <row r="4342">
          <cell r="C4342" t="str">
            <v>7115.90</v>
          </cell>
          <cell r="D4342" t="str">
            <v>- Other</v>
          </cell>
          <cell r="E4342" t="str">
            <v>A change from any other heading.</v>
          </cell>
          <cell r="F4342" t="str">
            <v>CTSH + QVC 40%</v>
          </cell>
        </row>
        <row r="4343">
          <cell r="D4343" t="str">
            <v>Articles of natural or cultured pearls, precious or semi-precious stones (natural, synthetic or reconstructed).</v>
          </cell>
        </row>
        <row r="4344">
          <cell r="C4344" t="str">
            <v>7116.10</v>
          </cell>
          <cell r="D4344" t="str">
            <v>- Of natural or cultured pearls</v>
          </cell>
          <cell r="E4344" t="str">
            <v>A change from any other heading.</v>
          </cell>
          <cell r="F4344" t="str">
            <v>CTSH + QVC 40%</v>
          </cell>
        </row>
        <row r="4345">
          <cell r="C4345" t="str">
            <v>7116.20</v>
          </cell>
          <cell r="D4345" t="str">
            <v>- Of precious or semi-precious stones (natural, synthetic or reconstructed)</v>
          </cell>
          <cell r="E4345" t="str">
            <v>A change from any other heading.</v>
          </cell>
          <cell r="F4345" t="str">
            <v>CTSH + QVC 40%</v>
          </cell>
        </row>
        <row r="4346">
          <cell r="D4346" t="str">
            <v>Imitation jewellery.</v>
          </cell>
        </row>
        <row r="4347">
          <cell r="C4347" t="str">
            <v>7117.11</v>
          </cell>
          <cell r="D4347" t="str">
            <v>- Of base metal, whether or not plated with precious metal : Cuff-links and studs</v>
          </cell>
          <cell r="E4347" t="str">
            <v>A change from any other heading; or
No change in tariff classification required, provided that the value of non-originating materials of heading 71.17 does not exceed 60 per cent of the value of the good.</v>
          </cell>
          <cell r="F4347" t="str">
            <v>CTSH + QVC 40%</v>
          </cell>
        </row>
        <row r="4348">
          <cell r="C4348" t="str">
            <v>7117.19</v>
          </cell>
          <cell r="D4348" t="str">
            <v>- Of base metal, whether or not plated with precious metal : Other</v>
          </cell>
          <cell r="E4348" t="str">
            <v>A change from any other heading; or
No change in tariff classification required, provided that the value of non-originating materials of heading 71.17 does not exceed 60 per cent of the value of the good.</v>
          </cell>
          <cell r="F4348" t="str">
            <v>CTSH + QVC 40%</v>
          </cell>
        </row>
        <row r="4349">
          <cell r="C4349" t="str">
            <v>7117.90</v>
          </cell>
          <cell r="D4349" t="str">
            <v>- Other</v>
          </cell>
          <cell r="E4349" t="str">
            <v>A change from any other heading; or
No change in tariff classification required, provided that the value of non-originating materials of heading 71.17 does not exceed 60 per cent of the value of the good.</v>
          </cell>
          <cell r="F4349" t="str">
            <v>CTSH + QVC 40%</v>
          </cell>
        </row>
        <row r="4350">
          <cell r="D4350" t="str">
            <v>Coin.</v>
          </cell>
        </row>
        <row r="4351">
          <cell r="C4351" t="str">
            <v>7118.10</v>
          </cell>
          <cell r="D4351" t="str">
            <v>- Coin (other than gold coin), not being legal tender</v>
          </cell>
          <cell r="E4351" t="str">
            <v>A change from any other heading.</v>
          </cell>
          <cell r="F4351" t="str">
            <v>CTSH +  QVC 1.5%</v>
          </cell>
        </row>
        <row r="4352">
          <cell r="C4352" t="str">
            <v>7118.90</v>
          </cell>
          <cell r="D4352" t="str">
            <v>- Other</v>
          </cell>
          <cell r="E4352" t="str">
            <v>A change from any other heading.</v>
          </cell>
          <cell r="F4352" t="str">
            <v>CTSH +  QVC 1.5%</v>
          </cell>
        </row>
        <row r="4353">
          <cell r="D4353" t="str">
            <v>Section XV  - Base Metals and Articles of Base Metal (Chapter 72-83)</v>
          </cell>
        </row>
        <row r="4354">
          <cell r="D4354" t="str">
            <v>IRON AND STEEL</v>
          </cell>
        </row>
        <row r="4355">
          <cell r="D4355" t="str">
            <v>Pig iron and spiegeleisen in pigs, blocks or other primary forms.</v>
          </cell>
        </row>
        <row r="4356">
          <cell r="C4356" t="str">
            <v>7201.10</v>
          </cell>
          <cell r="D4356" t="str">
            <v>- Non-alloy pig iron containing by weight 0.5% or less of phosphorus</v>
          </cell>
          <cell r="E4356" t="str">
            <v>A change from any other heading.</v>
          </cell>
          <cell r="F4356" t="str">
            <v>Melt &amp; Pour</v>
          </cell>
        </row>
        <row r="4357">
          <cell r="C4357" t="str">
            <v>7201.20</v>
          </cell>
          <cell r="D4357" t="str">
            <v>- Non-alloy pig iron containing by weight more than 0.5% of phosphorus</v>
          </cell>
          <cell r="E4357" t="str">
            <v>A change from any other heading.</v>
          </cell>
          <cell r="F4357" t="str">
            <v>Melt &amp; Pour</v>
          </cell>
        </row>
        <row r="4358">
          <cell r="C4358" t="str">
            <v>7201.50</v>
          </cell>
          <cell r="D4358" t="str">
            <v>- Alloy pig iron; spiegeleisen</v>
          </cell>
          <cell r="E4358" t="str">
            <v>A change from any other heading.</v>
          </cell>
          <cell r="F4358" t="str">
            <v>Melt &amp; Pour</v>
          </cell>
        </row>
        <row r="4359">
          <cell r="D4359" t="str">
            <v>Ferro-alloys.</v>
          </cell>
        </row>
        <row r="4360">
          <cell r="C4360" t="str">
            <v>7202.11</v>
          </cell>
          <cell r="D4360" t="str">
            <v>- Ferro-manganese : Containing by weight more than 2% of carbon</v>
          </cell>
          <cell r="E4360" t="str">
            <v>A change from any other heading.</v>
          </cell>
          <cell r="F4360" t="str">
            <v>CTSH + QVC 40%</v>
          </cell>
        </row>
        <row r="4361">
          <cell r="C4361" t="str">
            <v>7202.19</v>
          </cell>
          <cell r="D4361" t="str">
            <v>- Ferro-manganese : Other</v>
          </cell>
          <cell r="E4361" t="str">
            <v>A change from any other heading.</v>
          </cell>
          <cell r="F4361" t="str">
            <v>CTSH + QVC 40%</v>
          </cell>
        </row>
        <row r="4362">
          <cell r="C4362" t="str">
            <v>7202.21</v>
          </cell>
          <cell r="D4362" t="str">
            <v>- Ferro-silicon : Containing by weight more than 55% of silicon</v>
          </cell>
          <cell r="E4362" t="str">
            <v>A change from any other heading.</v>
          </cell>
          <cell r="F4362" t="str">
            <v>CTSH + QVC 40%</v>
          </cell>
        </row>
        <row r="4363">
          <cell r="C4363" t="str">
            <v>7202.29</v>
          </cell>
          <cell r="D4363" t="str">
            <v>- Ferro-silicon : Other</v>
          </cell>
          <cell r="E4363" t="str">
            <v>A change from any other heading.</v>
          </cell>
          <cell r="F4363" t="str">
            <v>CTSH + QVC 40%</v>
          </cell>
        </row>
        <row r="4364">
          <cell r="C4364" t="str">
            <v>7202.30</v>
          </cell>
          <cell r="D4364" t="str">
            <v>- Ferro-silico-manganese</v>
          </cell>
          <cell r="E4364" t="str">
            <v>A change from any other heading.</v>
          </cell>
          <cell r="F4364" t="str">
            <v>CTSH + QVC 40%</v>
          </cell>
        </row>
        <row r="4365">
          <cell r="C4365" t="str">
            <v>7202.41</v>
          </cell>
          <cell r="D4365" t="str">
            <v>- Ferro-chromium : Containing by weight more than 4% of carbon_x000D_.</v>
          </cell>
          <cell r="E4365" t="str">
            <v>A change from any other heading.</v>
          </cell>
          <cell r="F4365" t="str">
            <v>CTSH + QVC 40%</v>
          </cell>
        </row>
        <row r="4366">
          <cell r="C4366" t="str">
            <v>7202.49</v>
          </cell>
          <cell r="D4366" t="str">
            <v>- Ferro-chromium : Other_x000D_.</v>
          </cell>
          <cell r="E4366" t="str">
            <v>A change from any other heading.</v>
          </cell>
          <cell r="F4366" t="str">
            <v>CTSH + QVC 40%</v>
          </cell>
        </row>
        <row r="4367">
          <cell r="C4367" t="str">
            <v>7202.50</v>
          </cell>
          <cell r="D4367" t="str">
            <v>- Ferro-silico-chromium</v>
          </cell>
          <cell r="E4367" t="str">
            <v>A change from any other heading.</v>
          </cell>
          <cell r="F4367" t="str">
            <v>CTSH + QVC 40%</v>
          </cell>
        </row>
        <row r="4368">
          <cell r="C4368" t="str">
            <v>7202.60</v>
          </cell>
          <cell r="D4368" t="str">
            <v>- Ferro-nickel</v>
          </cell>
          <cell r="E4368" t="str">
            <v>A change from any other heading.</v>
          </cell>
          <cell r="F4368" t="str">
            <v>CTSH + QVC 40%</v>
          </cell>
        </row>
        <row r="4369">
          <cell r="C4369" t="str">
            <v>7202.70</v>
          </cell>
          <cell r="D4369" t="str">
            <v>- Ferro-molybdenum</v>
          </cell>
          <cell r="E4369" t="str">
            <v>A change from any other heading.</v>
          </cell>
          <cell r="F4369" t="str">
            <v>CTSH + QVC 40%</v>
          </cell>
        </row>
        <row r="4370">
          <cell r="C4370" t="str">
            <v>7202.80</v>
          </cell>
          <cell r="D4370" t="str">
            <v>- Ferro-tungsten and ferro-silico-tungsten</v>
          </cell>
          <cell r="E4370" t="str">
            <v>A change from any other heading.</v>
          </cell>
          <cell r="F4370" t="str">
            <v>CTSH + QVC 40%</v>
          </cell>
        </row>
        <row r="4371">
          <cell r="C4371" t="str">
            <v>7202.91</v>
          </cell>
          <cell r="D4371" t="str">
            <v>- Other : Ferro-titanium and ferro-silico-titanium</v>
          </cell>
          <cell r="E4371" t="str">
            <v>A change from any other heading.</v>
          </cell>
          <cell r="F4371" t="str">
            <v>CTSH + QVC 40%</v>
          </cell>
        </row>
        <row r="4372">
          <cell r="C4372" t="str">
            <v>7202.92</v>
          </cell>
          <cell r="D4372" t="str">
            <v>- Other : Ferro-vanadium</v>
          </cell>
          <cell r="E4372" t="str">
            <v>A change from any other heading.</v>
          </cell>
          <cell r="F4372" t="str">
            <v>CTSH + QVC 40%</v>
          </cell>
        </row>
        <row r="4373">
          <cell r="C4373" t="str">
            <v>7202.93</v>
          </cell>
          <cell r="D4373" t="str">
            <v>- Other : Ferro-niobium</v>
          </cell>
          <cell r="E4373" t="str">
            <v>A change from any other heading.</v>
          </cell>
          <cell r="F4373" t="str">
            <v>CTSH + QVC 40%</v>
          </cell>
        </row>
        <row r="4374">
          <cell r="C4374" t="str">
            <v>7202.99</v>
          </cell>
          <cell r="D4374" t="str">
            <v>- Other : Other</v>
          </cell>
          <cell r="E4374" t="str">
            <v>A change from any other heading.</v>
          </cell>
          <cell r="F4374" t="str">
            <v>CTSH + QVC 40%</v>
          </cell>
        </row>
        <row r="4375">
          <cell r="D4375" t="str">
            <v>Ferrous products obtained by direct reduction of iron ore and other spongy ferrous products, in lumps, pellets or similar forms; iron having a minimum purity by weight of 99.94%, in lumps, pellets or similar forms.</v>
          </cell>
        </row>
        <row r="4376">
          <cell r="C4376" t="str">
            <v>7203.10</v>
          </cell>
          <cell r="D4376" t="str">
            <v>- Ferrous products obtained by direct reduction of iron ore</v>
          </cell>
          <cell r="E4376" t="str">
            <v>A change from any other heading.</v>
          </cell>
          <cell r="F4376" t="str">
            <v>CTSH + QVC 40%</v>
          </cell>
        </row>
        <row r="4377">
          <cell r="C4377" t="str">
            <v>7203.90</v>
          </cell>
          <cell r="D4377" t="str">
            <v>- Other</v>
          </cell>
          <cell r="E4377" t="str">
            <v>A change from any other heading.</v>
          </cell>
          <cell r="F4377" t="str">
            <v>CTSH + QVC 40%</v>
          </cell>
        </row>
        <row r="4378">
          <cell r="D4378" t="str">
            <v>Ferrous waste and scrap; remelting scrap ingots of iron or steel.</v>
          </cell>
        </row>
        <row r="4379">
          <cell r="C4379" t="str">
            <v>7204.10</v>
          </cell>
          <cell r="D4379" t="str">
            <v>- Waste and scrap of cast iron</v>
          </cell>
          <cell r="E4379" t="str">
            <v>A change from any other heading.</v>
          </cell>
          <cell r="F4379" t="str">
            <v xml:space="preserve">CTSH </v>
          </cell>
        </row>
        <row r="4380">
          <cell r="C4380" t="str">
            <v>7204.21</v>
          </cell>
          <cell r="D4380" t="str">
            <v>- Waste and scrap of alloy steel : Of stainless steel</v>
          </cell>
          <cell r="E4380" t="str">
            <v>A change from any other heading.</v>
          </cell>
          <cell r="F4380" t="str">
            <v xml:space="preserve">CTSH </v>
          </cell>
        </row>
        <row r="4381">
          <cell r="C4381" t="str">
            <v>7204.29</v>
          </cell>
          <cell r="D4381" t="str">
            <v>- Waste and scrap of alloy steel : Other</v>
          </cell>
          <cell r="E4381" t="str">
            <v>A change from any other heading.</v>
          </cell>
          <cell r="F4381" t="str">
            <v xml:space="preserve">CTSH </v>
          </cell>
        </row>
        <row r="4382">
          <cell r="C4382" t="str">
            <v>7204.30</v>
          </cell>
          <cell r="D4382" t="str">
            <v>- Waste and scrap of tinned iron or steel</v>
          </cell>
          <cell r="E4382" t="str">
            <v>A change from any other heading.</v>
          </cell>
          <cell r="F4382" t="str">
            <v xml:space="preserve">CTSH </v>
          </cell>
        </row>
        <row r="4383">
          <cell r="C4383" t="str">
            <v>7204.41</v>
          </cell>
          <cell r="D4383" t="str">
            <v>- Other waste and scrap : Turnings, shavings, chips, milling waste, sawdust, filings, trimmings and stampings, whether or not in bundles</v>
          </cell>
          <cell r="E4383" t="str">
            <v>A change from any other heading.</v>
          </cell>
          <cell r="F4383" t="str">
            <v xml:space="preserve">CTSH </v>
          </cell>
        </row>
        <row r="4384">
          <cell r="C4384" t="str">
            <v>7204.49</v>
          </cell>
          <cell r="D4384" t="str">
            <v>- Other waste and scrap : Other</v>
          </cell>
          <cell r="E4384" t="str">
            <v>A change from any other heading.</v>
          </cell>
          <cell r="F4384" t="str">
            <v xml:space="preserve">CTSH </v>
          </cell>
        </row>
        <row r="4385">
          <cell r="C4385" t="str">
            <v>7204.50</v>
          </cell>
          <cell r="D4385" t="str">
            <v>- Remelting scrap ingots</v>
          </cell>
          <cell r="E4385" t="str">
            <v>A change from any other heading.</v>
          </cell>
          <cell r="F4385" t="str">
            <v xml:space="preserve">CTSH </v>
          </cell>
        </row>
        <row r="4386">
          <cell r="D4386" t="str">
            <v>Granules and powders, of pig iron, spiegeleisen, iron or steel.</v>
          </cell>
        </row>
        <row r="4387">
          <cell r="C4387" t="str">
            <v>7205.10</v>
          </cell>
          <cell r="D4387" t="str">
            <v>- Granules</v>
          </cell>
          <cell r="E4387" t="str">
            <v>A change from any other heading.</v>
          </cell>
          <cell r="F4387" t="str">
            <v>CTH + QVC 40%</v>
          </cell>
        </row>
        <row r="4388">
          <cell r="C4388" t="str">
            <v>7205.21</v>
          </cell>
          <cell r="D4388" t="str">
            <v>- Powders : Of alloy steel</v>
          </cell>
          <cell r="E4388" t="str">
            <v>A change from any other heading.</v>
          </cell>
          <cell r="F4388" t="str">
            <v>CTH + QVC 40%</v>
          </cell>
        </row>
        <row r="4389">
          <cell r="C4389" t="str">
            <v>7205.29</v>
          </cell>
          <cell r="D4389" t="str">
            <v>- Powders : Other</v>
          </cell>
          <cell r="E4389" t="str">
            <v>A change from any other heading.</v>
          </cell>
          <cell r="F4389" t="str">
            <v>CTH + QVC 40%</v>
          </cell>
        </row>
        <row r="4390">
          <cell r="D4390" t="str">
            <v>Iron and non-alloy steel in ingots or other primary forms (excluding iron of heading 72.03).</v>
          </cell>
        </row>
        <row r="4391">
          <cell r="C4391" t="str">
            <v>7206.10</v>
          </cell>
          <cell r="D4391" t="str">
            <v>- Ingots</v>
          </cell>
          <cell r="E4391" t="str">
            <v>A change from any other heading.</v>
          </cell>
          <cell r="F4391" t="str">
            <v>Melt and Pour</v>
          </cell>
        </row>
        <row r="4392">
          <cell r="C4392" t="str">
            <v>7206.90</v>
          </cell>
          <cell r="D4392" t="str">
            <v>- Other</v>
          </cell>
          <cell r="E4392" t="str">
            <v>A change from any other heading.</v>
          </cell>
          <cell r="F4392" t="str">
            <v>Melt and Pour</v>
          </cell>
        </row>
        <row r="4393">
          <cell r="D4393" t="str">
            <v>Semi-finished products of iron or non-alloy steel.</v>
          </cell>
        </row>
        <row r="4394">
          <cell r="C4394" t="str">
            <v>7207.11</v>
          </cell>
          <cell r="D4394" t="str">
            <v>- Containing by weight less than 0.25% of carbon : Of rectangular (including square) cross-section, the width measuring less than twice the thickness</v>
          </cell>
          <cell r="E4394" t="str">
            <v>A change from any other heading.</v>
          </cell>
          <cell r="F4394" t="str">
            <v>Melt and Pour</v>
          </cell>
        </row>
        <row r="4395">
          <cell r="C4395" t="str">
            <v>7207.12</v>
          </cell>
          <cell r="D4395" t="str">
            <v>- Containing by weight less than 0.25% of carbon : Other, of rectangular (other than square) cross-section</v>
          </cell>
          <cell r="E4395" t="str">
            <v>A change from any other heading.</v>
          </cell>
          <cell r="F4395" t="str">
            <v>Melt and Pour</v>
          </cell>
        </row>
        <row r="4396">
          <cell r="C4396" t="str">
            <v>7207.19</v>
          </cell>
          <cell r="D4396" t="str">
            <v>- Containing by weight less than 0.25% of carbon : Other</v>
          </cell>
          <cell r="E4396" t="str">
            <v>A change from any other heading.</v>
          </cell>
          <cell r="F4396" t="str">
            <v>Melt and Pour</v>
          </cell>
        </row>
        <row r="4397">
          <cell r="C4397" t="str">
            <v>7207.20</v>
          </cell>
          <cell r="D4397" t="str">
            <v>- Containing by weight 0.25% or more of carbon</v>
          </cell>
          <cell r="E4397" t="str">
            <v>A change from any other heading.</v>
          </cell>
          <cell r="F4397" t="str">
            <v>Melt and Pour</v>
          </cell>
        </row>
        <row r="4398">
          <cell r="D4398" t="str">
            <v>Flat-rolled products of iron or non-alloy steel, of a width of 600 mm or more, hot-rolled, not clad, plated or coated.</v>
          </cell>
        </row>
        <row r="4399">
          <cell r="C4399" t="str">
            <v>7208.10</v>
          </cell>
          <cell r="D4399" t="str">
            <v>- In coils, not further worked than hot-rolled, with patterns in relief</v>
          </cell>
          <cell r="E4399" t="str">
            <v>A change from any other heading.</v>
          </cell>
          <cell r="F4399" t="str">
            <v>Melt and Pour</v>
          </cell>
        </row>
        <row r="4400">
          <cell r="C4400" t="str">
            <v>7208.25</v>
          </cell>
          <cell r="D4400" t="str">
            <v>- Other, in coils, not further worked than hot-rolled, pickled : Of a thickness of 4.75 mm or more</v>
          </cell>
          <cell r="E4400" t="str">
            <v>A change from any other heading.</v>
          </cell>
          <cell r="F4400" t="str">
            <v>Melt and Pour</v>
          </cell>
        </row>
        <row r="4401">
          <cell r="C4401" t="str">
            <v>7208.26</v>
          </cell>
          <cell r="D4401" t="str">
            <v>- Other, in coils, not further worked than hot-rolled, pickled : Of a thickness of 3 mm or more but less than 4.75 mm</v>
          </cell>
          <cell r="E4401" t="str">
            <v>A change from any other heading.</v>
          </cell>
          <cell r="F4401" t="str">
            <v>Melt and Pour</v>
          </cell>
        </row>
        <row r="4402">
          <cell r="C4402" t="str">
            <v>7208.27</v>
          </cell>
          <cell r="D4402" t="str">
            <v>- Other, in coils, not further worked than hot-rolled, pickled : Of a thickness of less than 3 mm</v>
          </cell>
          <cell r="E4402" t="str">
            <v>A change from any other heading.</v>
          </cell>
          <cell r="F4402" t="str">
            <v>Melt and Pour</v>
          </cell>
        </row>
        <row r="4403">
          <cell r="C4403" t="str">
            <v>7208.36</v>
          </cell>
          <cell r="D4403" t="str">
            <v>- Other, in coils, not further worked than hot-rolled : Of a thickness exceeding 10 mm</v>
          </cell>
          <cell r="E4403" t="str">
            <v>A change from any other heading.</v>
          </cell>
          <cell r="F4403" t="str">
            <v>Melt and Pour</v>
          </cell>
        </row>
        <row r="4404">
          <cell r="C4404" t="str">
            <v>7208.37</v>
          </cell>
          <cell r="D4404" t="str">
            <v>- Other, in coils, not further worked than hot-rolled : Of a thickness of 4.75 mm or more but not exceeding 10 mm</v>
          </cell>
          <cell r="E4404" t="str">
            <v>A change from any other heading.</v>
          </cell>
          <cell r="F4404" t="str">
            <v>Melt and Pour</v>
          </cell>
        </row>
        <row r="4405">
          <cell r="C4405" t="str">
            <v>7208.38</v>
          </cell>
          <cell r="D4405" t="str">
            <v>- Other, in coils, not further worked than hot-rolled : Of a thickness of 3 mm or more but less than 4.75 mm</v>
          </cell>
          <cell r="E4405" t="str">
            <v>A change from any other heading.</v>
          </cell>
          <cell r="F4405" t="str">
            <v>Melt and Pour</v>
          </cell>
        </row>
        <row r="4406">
          <cell r="C4406" t="str">
            <v>7208.39</v>
          </cell>
          <cell r="D4406" t="str">
            <v>- Other, in coils, not further worked than hot-rolled : Of a thickness of less than 3 mm</v>
          </cell>
          <cell r="E4406" t="str">
            <v>A change from any other heading.</v>
          </cell>
          <cell r="F4406" t="str">
            <v>Melt and Pour</v>
          </cell>
        </row>
        <row r="4407">
          <cell r="C4407" t="str">
            <v>7208.40</v>
          </cell>
          <cell r="D4407" t="str">
            <v>- Not in coils, not further worked than hot-rolled, with patterns in relief</v>
          </cell>
          <cell r="E4407" t="str">
            <v>A change from any other heading.</v>
          </cell>
          <cell r="F4407" t="str">
            <v>Melt and Pour</v>
          </cell>
        </row>
        <row r="4408">
          <cell r="C4408" t="str">
            <v>7208.51</v>
          </cell>
          <cell r="D4408" t="str">
            <v>- Other, not in coils, not further worked than hot-rolled : Of a thickness exceeding 10 mm</v>
          </cell>
          <cell r="E4408" t="str">
            <v>A change from any other heading.</v>
          </cell>
          <cell r="F4408" t="str">
            <v>Melt and Pour</v>
          </cell>
        </row>
        <row r="4409">
          <cell r="C4409" t="str">
            <v>7208.52</v>
          </cell>
          <cell r="D4409" t="str">
            <v>- Other, not in coils, not further worked than hot-rolled : Of a thickness of 4.75 mm or more but not exceeding 10 mm</v>
          </cell>
          <cell r="E4409" t="str">
            <v>A change from any other heading.</v>
          </cell>
          <cell r="F4409" t="str">
            <v>Melt and Pour</v>
          </cell>
        </row>
        <row r="4410">
          <cell r="C4410" t="str">
            <v>7208.53</v>
          </cell>
          <cell r="D4410" t="str">
            <v>- Other, not in coils, not further worked than hot-rolled : Other, of a thickness of 3 mm or more but less than 4.75 mm</v>
          </cell>
          <cell r="E4410" t="str">
            <v>A change from any other heading.</v>
          </cell>
          <cell r="F4410" t="str">
            <v>Melt and Pour</v>
          </cell>
        </row>
        <row r="4411">
          <cell r="C4411" t="str">
            <v>7208.54</v>
          </cell>
          <cell r="D4411" t="str">
            <v>- Other, not in coils, not further worked than hot-rolled : Other, of a thickness of less than 3 mm</v>
          </cell>
          <cell r="E4411" t="str">
            <v>A change from any other heading.</v>
          </cell>
          <cell r="F4411" t="str">
            <v>Melt and Pour</v>
          </cell>
        </row>
        <row r="4412">
          <cell r="C4412" t="str">
            <v>7208.90</v>
          </cell>
          <cell r="D4412" t="str">
            <v>- Other</v>
          </cell>
          <cell r="E4412" t="str">
            <v>A change from any other heading.</v>
          </cell>
          <cell r="F4412" t="str">
            <v>Melt and Pour</v>
          </cell>
        </row>
        <row r="4413">
          <cell r="D4413" t="str">
            <v>Flat-rolled products of iron or non-alloy steel, of a width of 600 mm or more, cold-rolled (cold-reduced), not clad, plated or coated.</v>
          </cell>
        </row>
        <row r="4414">
          <cell r="C4414" t="str">
            <v>7209.15</v>
          </cell>
          <cell r="D4414" t="str">
            <v>- In coils, not further worked than cold-rolled (cold-reduced) : Of a thickness of 3 mm or more</v>
          </cell>
          <cell r="E4414" t="str">
            <v>A change from any other heading.</v>
          </cell>
          <cell r="F4414" t="str">
            <v>Melt and Pour</v>
          </cell>
        </row>
        <row r="4415">
          <cell r="C4415" t="str">
            <v>7209.16</v>
          </cell>
          <cell r="D4415" t="str">
            <v>- In coils, not further worked than cold-rolled (cold-reduced) : Of a thickness exceeding 1 mm but less than 3 mm</v>
          </cell>
          <cell r="E4415" t="str">
            <v>A change from any other heading.</v>
          </cell>
          <cell r="F4415" t="str">
            <v>Melt and Pour</v>
          </cell>
        </row>
        <row r="4416">
          <cell r="C4416" t="str">
            <v>7209.17</v>
          </cell>
          <cell r="D4416" t="str">
            <v>- In coils, not further worked than cold-rolled (cold-reduced) : Of a thickness of 0.5 mm or more but not exceeding 1 mm</v>
          </cell>
          <cell r="E4416" t="str">
            <v>A change from any other heading.</v>
          </cell>
          <cell r="F4416" t="str">
            <v>Melt and Pour</v>
          </cell>
        </row>
        <row r="4417">
          <cell r="C4417" t="str">
            <v>7209.18</v>
          </cell>
          <cell r="D4417" t="str">
            <v>- In coils, not further worked than cold-rolled (cold-reduced) : Of a thickness of less than 0.5 mm</v>
          </cell>
          <cell r="E4417" t="str">
            <v>A change from any other heading.</v>
          </cell>
          <cell r="F4417" t="str">
            <v>Melt and Pour</v>
          </cell>
        </row>
        <row r="4418">
          <cell r="C4418" t="str">
            <v>7209.25</v>
          </cell>
          <cell r="D4418" t="str">
            <v>- Not in coils, not further worked than cold-rolled (cold-reduced) : Of a thickness of 3 mm or more</v>
          </cell>
          <cell r="E4418" t="str">
            <v>A change from any other heading.</v>
          </cell>
          <cell r="F4418" t="str">
            <v>Melt and Pour</v>
          </cell>
        </row>
        <row r="4419">
          <cell r="C4419" t="str">
            <v>7209.26</v>
          </cell>
          <cell r="D4419" t="str">
            <v>- Not in coils, not further worked than cold-rolled (cold-reduced) : Of a thickness exceeding 1 mm but less than 3 mm</v>
          </cell>
          <cell r="E4419" t="str">
            <v>A change from any other heading.</v>
          </cell>
          <cell r="F4419" t="str">
            <v>Melt and Pour</v>
          </cell>
        </row>
        <row r="4420">
          <cell r="C4420" t="str">
            <v>7209.27</v>
          </cell>
          <cell r="D4420" t="str">
            <v>- Not in coils, not further worked than cold-rolled (cold-reduced) : Of a thickness of 0.5 mm or more but not exceeding 1 mm</v>
          </cell>
          <cell r="E4420" t="str">
            <v>A change from any other heading.</v>
          </cell>
          <cell r="F4420" t="str">
            <v>Melt and Pour</v>
          </cell>
        </row>
        <row r="4421">
          <cell r="C4421" t="str">
            <v>7209.28</v>
          </cell>
          <cell r="D4421" t="str">
            <v>- Not in coils, not further worked than cold-rolled (cold-reduced) : Of a thickness of less than 0.5 mm</v>
          </cell>
          <cell r="E4421" t="str">
            <v>A change from any other heading.</v>
          </cell>
          <cell r="F4421" t="str">
            <v>Melt and Pour</v>
          </cell>
        </row>
        <row r="4422">
          <cell r="C4422" t="str">
            <v>7209.90</v>
          </cell>
          <cell r="D4422" t="str">
            <v>- Other</v>
          </cell>
          <cell r="E4422" t="str">
            <v>A change from any other heading.</v>
          </cell>
          <cell r="F4422" t="str">
            <v>Melt and Pour</v>
          </cell>
        </row>
        <row r="4423">
          <cell r="D4423" t="str">
            <v>Flat-rolled products of iron or non-alloy steel, of a width of 600 mm or more, clad, plated or coated.</v>
          </cell>
        </row>
        <row r="4424">
          <cell r="C4424" t="str">
            <v>7210.11</v>
          </cell>
          <cell r="D4424" t="str">
            <v>- Plated or coated with tin : Of a thickness of 0.5 mm or more</v>
          </cell>
          <cell r="E4424" t="str">
            <v>A change from any other heading.</v>
          </cell>
          <cell r="F4424" t="str">
            <v>Melt and Pour</v>
          </cell>
        </row>
        <row r="4425">
          <cell r="C4425" t="str">
            <v>7210.12</v>
          </cell>
          <cell r="D4425" t="str">
            <v>- Plated or coated with tin : Of a thickness of less than 0.5 mm</v>
          </cell>
          <cell r="E4425" t="str">
            <v>A change from any other heading.</v>
          </cell>
          <cell r="F4425" t="str">
            <v>Melt and Pour</v>
          </cell>
        </row>
        <row r="4426">
          <cell r="C4426" t="str">
            <v>7210.20</v>
          </cell>
          <cell r="D4426" t="str">
            <v>- Plated or coated with lead, including terne-plate</v>
          </cell>
          <cell r="E4426" t="str">
            <v>A change from any other heading.</v>
          </cell>
          <cell r="F4426" t="str">
            <v>Melt and Pour</v>
          </cell>
        </row>
        <row r="4427">
          <cell r="C4427" t="str">
            <v>7210.30</v>
          </cell>
          <cell r="D4427" t="str">
            <v>- Electrolytically plated or coated with zinc</v>
          </cell>
          <cell r="E4427" t="str">
            <v>A change from any other heading.</v>
          </cell>
          <cell r="F4427" t="str">
            <v>Melt and Pour</v>
          </cell>
        </row>
        <row r="4428">
          <cell r="C4428" t="str">
            <v>7210.41</v>
          </cell>
          <cell r="D4428" t="str">
            <v>- Otherwise plated or coated with zinc : Corrugated</v>
          </cell>
          <cell r="E4428" t="str">
            <v>A change from any other heading.</v>
          </cell>
          <cell r="F4428" t="str">
            <v>Melt and Pour</v>
          </cell>
        </row>
        <row r="4429">
          <cell r="C4429" t="str">
            <v>7210.49</v>
          </cell>
          <cell r="D4429" t="str">
            <v>- Otherwise plated or coated with zinc : Other</v>
          </cell>
          <cell r="E4429" t="str">
            <v>A change from any other heading.</v>
          </cell>
          <cell r="F4429" t="str">
            <v>Melt and Pour</v>
          </cell>
        </row>
        <row r="4430">
          <cell r="C4430" t="str">
            <v>7210.50</v>
          </cell>
          <cell r="D4430" t="str">
            <v>- Plated or coated with chromium oxides or with chromium and chromium oxides</v>
          </cell>
          <cell r="E4430" t="str">
            <v>A change from any other heading.</v>
          </cell>
          <cell r="F4430" t="str">
            <v>Melt and Pour</v>
          </cell>
        </row>
        <row r="4431">
          <cell r="C4431" t="str">
            <v>7210.61</v>
          </cell>
          <cell r="D4431" t="str">
            <v>- Plated or coated with aluminum : Plated or coated with aluminium-zinc alloys</v>
          </cell>
          <cell r="E4431" t="str">
            <v>A change from any other heading.</v>
          </cell>
          <cell r="F4431" t="str">
            <v>Melt and Pour</v>
          </cell>
        </row>
        <row r="4432">
          <cell r="C4432" t="str">
            <v>7210.69</v>
          </cell>
          <cell r="D4432" t="str">
            <v>- Plated or coated with aluminum : Other</v>
          </cell>
          <cell r="E4432" t="str">
            <v>A change from any other heading.</v>
          </cell>
          <cell r="F4432" t="str">
            <v>Melt and Pour</v>
          </cell>
        </row>
        <row r="4433">
          <cell r="C4433" t="str">
            <v>7210.70</v>
          </cell>
          <cell r="D4433" t="str">
            <v>- Painted, varnished or coated with plastics</v>
          </cell>
          <cell r="E4433" t="str">
            <v>A change from any other heading.</v>
          </cell>
          <cell r="F4433" t="str">
            <v>Melt and Pour</v>
          </cell>
        </row>
        <row r="4434">
          <cell r="C4434" t="str">
            <v>7210.90</v>
          </cell>
          <cell r="D4434" t="str">
            <v>- Other</v>
          </cell>
          <cell r="E4434" t="str">
            <v>A change from any other heading.</v>
          </cell>
          <cell r="F4434" t="str">
            <v>Melt and Pour</v>
          </cell>
        </row>
        <row r="4435">
          <cell r="D4435" t="str">
            <v>Flat-rolled products of iron or non-alloy steel, of a width of less than 600 mm, not clad, plated or coated.</v>
          </cell>
        </row>
        <row r="4436">
          <cell r="C4436" t="str">
            <v>7211.13</v>
          </cell>
          <cell r="D4436" t="str">
            <v>- Not further worked than hot-rolled : Rolled on four faces or in a closed box pass, of a width exceeding 150 mm and a thickness of not less than 4 mm, not in coils and without patterns in relief</v>
          </cell>
          <cell r="E4436" t="str">
            <v>A change from any other heading.</v>
          </cell>
          <cell r="F4436" t="str">
            <v>Melt and Pour</v>
          </cell>
        </row>
        <row r="4437">
          <cell r="C4437" t="str">
            <v>7211.14</v>
          </cell>
          <cell r="D4437" t="str">
            <v>- Not further worked than hot-rolled : Other, of a thickness of 4.75 mm or more</v>
          </cell>
          <cell r="E4437" t="str">
            <v>A change from any other heading.</v>
          </cell>
          <cell r="F4437" t="str">
            <v>Melt and Pour</v>
          </cell>
        </row>
        <row r="4438">
          <cell r="C4438" t="str">
            <v>7211.19</v>
          </cell>
          <cell r="D4438" t="str">
            <v>- Not further worked than hot-rolled : Other</v>
          </cell>
          <cell r="E4438" t="str">
            <v>A change from any other heading.</v>
          </cell>
          <cell r="F4438" t="str">
            <v>Melt and Pour</v>
          </cell>
        </row>
        <row r="4439">
          <cell r="C4439" t="str">
            <v>7211.23</v>
          </cell>
          <cell r="D4439" t="str">
            <v>- Not further worked than cold-rolled (cold-reduced) : Containing by weight less than 0.25% of carbon</v>
          </cell>
          <cell r="E4439" t="str">
            <v>A change from any other heading.</v>
          </cell>
          <cell r="F4439" t="str">
            <v>Melt and Pour</v>
          </cell>
        </row>
        <row r="4440">
          <cell r="C4440" t="str">
            <v>7211.29</v>
          </cell>
          <cell r="D4440" t="str">
            <v>- Not further worked than cold-rolled (cold-reduced) : Other</v>
          </cell>
          <cell r="E4440" t="str">
            <v>A change from any other heading.</v>
          </cell>
          <cell r="F4440" t="str">
            <v>Melt and Pour</v>
          </cell>
        </row>
        <row r="4441">
          <cell r="C4441" t="str">
            <v>7211.90</v>
          </cell>
          <cell r="D4441" t="str">
            <v>- Other</v>
          </cell>
          <cell r="E4441" t="str">
            <v>A change from any other heading.</v>
          </cell>
          <cell r="F4441" t="str">
            <v>Melt and Pour</v>
          </cell>
        </row>
        <row r="4442">
          <cell r="D4442" t="str">
            <v>Flat-rolled products of iron or non-alloy steel, of a width of less than 600 mm, clad, plated or coated.</v>
          </cell>
        </row>
        <row r="4443">
          <cell r="C4443" t="str">
            <v>7212.10</v>
          </cell>
          <cell r="D4443" t="str">
            <v>- Plated or coated with tin</v>
          </cell>
          <cell r="E4443" t="str">
            <v>A change from any other heading.</v>
          </cell>
          <cell r="F4443" t="str">
            <v>Melt and Pour</v>
          </cell>
        </row>
        <row r="4444">
          <cell r="C4444" t="str">
            <v>7212.20</v>
          </cell>
          <cell r="D4444" t="str">
            <v>- Electrolytically plated or coated with zinc</v>
          </cell>
          <cell r="E4444" t="str">
            <v>A change from any other heading.</v>
          </cell>
          <cell r="F4444" t="str">
            <v>Melt and Pour</v>
          </cell>
        </row>
        <row r="4445">
          <cell r="C4445" t="str">
            <v>7212.30</v>
          </cell>
          <cell r="D4445" t="str">
            <v>- Otherwise plated or coated with zinc</v>
          </cell>
          <cell r="E4445" t="str">
            <v>A change from any other heading.</v>
          </cell>
          <cell r="F4445" t="str">
            <v>Melt and Pour</v>
          </cell>
        </row>
        <row r="4446">
          <cell r="C4446" t="str">
            <v>7212.40</v>
          </cell>
          <cell r="D4446" t="str">
            <v>- Painted, varnished or coated with plastics</v>
          </cell>
          <cell r="E4446" t="str">
            <v>A change from any other heading.</v>
          </cell>
          <cell r="F4446" t="str">
            <v>Melt and Pour</v>
          </cell>
        </row>
        <row r="4447">
          <cell r="C4447" t="str">
            <v>7212.50</v>
          </cell>
          <cell r="D4447" t="str">
            <v>- Otherwise plated or coated</v>
          </cell>
          <cell r="E4447" t="str">
            <v>A change from any other heading.</v>
          </cell>
          <cell r="F4447" t="str">
            <v>Melt and Pour</v>
          </cell>
        </row>
        <row r="4448">
          <cell r="C4448" t="str">
            <v>7212.60</v>
          </cell>
          <cell r="D4448" t="str">
            <v>- Clad</v>
          </cell>
          <cell r="E4448" t="str">
            <v>A change from any other heading.</v>
          </cell>
          <cell r="F4448" t="str">
            <v>Melt and Pour</v>
          </cell>
        </row>
        <row r="4449">
          <cell r="D4449" t="str">
            <v>Bars and rods, hot-rolled, in irregularly wound coils, of iron or non-alloy steel.</v>
          </cell>
        </row>
        <row r="4450">
          <cell r="C4450" t="str">
            <v>7213.10</v>
          </cell>
          <cell r="D4450" t="str">
            <v>- Containing indentations, ribs, grooves or other deformations produced during the rolling process</v>
          </cell>
          <cell r="E4450" t="str">
            <v>A change from any other heading.</v>
          </cell>
          <cell r="F4450" t="str">
            <v>Melt and Pour</v>
          </cell>
        </row>
        <row r="4451">
          <cell r="C4451" t="str">
            <v>7213.20</v>
          </cell>
          <cell r="D4451" t="str">
            <v>- Other, of free-cutting steel</v>
          </cell>
          <cell r="E4451" t="str">
            <v>A change from any other heading.</v>
          </cell>
          <cell r="F4451" t="str">
            <v>Melt and Pour</v>
          </cell>
        </row>
        <row r="4452">
          <cell r="C4452" t="str">
            <v>7213.91</v>
          </cell>
          <cell r="D4452" t="str">
            <v>- Other : Of circular cross-section measuring less than 14 mm in diameter</v>
          </cell>
          <cell r="E4452" t="str">
            <v>A change from any other heading.</v>
          </cell>
          <cell r="F4452" t="str">
            <v>Melt and Pour</v>
          </cell>
        </row>
        <row r="4453">
          <cell r="C4453" t="str">
            <v>7213.99</v>
          </cell>
          <cell r="D4453" t="str">
            <v>- Other : Other</v>
          </cell>
          <cell r="E4453" t="str">
            <v>A change from any other heading.</v>
          </cell>
          <cell r="F4453" t="str">
            <v>Melt and Pour</v>
          </cell>
        </row>
        <row r="4454">
          <cell r="D4454" t="str">
            <v>Other bars and rods of iron or non-alloy steel, not further worked than forged, hot-rolled, hot-drawn or hot-extruded, but including those twisted after rolling.</v>
          </cell>
        </row>
        <row r="4455">
          <cell r="C4455" t="str">
            <v>7214.10</v>
          </cell>
          <cell r="D4455" t="str">
            <v>- Forged</v>
          </cell>
          <cell r="E4455" t="str">
            <v>A change from any other heading.</v>
          </cell>
          <cell r="F4455" t="str">
            <v>Melt and Pour</v>
          </cell>
        </row>
        <row r="4456">
          <cell r="C4456" t="str">
            <v>7214.20</v>
          </cell>
          <cell r="D4456" t="str">
            <v>- Containing indentations, ribs, grooves or other deformations produced during the rolling process or twisted after rolling</v>
          </cell>
          <cell r="E4456" t="str">
            <v>A change from any other heading.</v>
          </cell>
          <cell r="F4456" t="str">
            <v>Melt and Pour</v>
          </cell>
        </row>
        <row r="4457">
          <cell r="C4457" t="str">
            <v>7214.30</v>
          </cell>
          <cell r="D4457" t="str">
            <v>- Other, of free-cutting steel</v>
          </cell>
          <cell r="E4457" t="str">
            <v>A change from any other heading.</v>
          </cell>
          <cell r="F4457" t="str">
            <v>Melt and Pour</v>
          </cell>
        </row>
        <row r="4458">
          <cell r="C4458" t="str">
            <v>7214.91</v>
          </cell>
          <cell r="D4458" t="str">
            <v>- Other : Of rectangular (other than square) cross-section</v>
          </cell>
          <cell r="E4458" t="str">
            <v>A change from any other heading.</v>
          </cell>
          <cell r="F4458" t="str">
            <v>Melt and Pour</v>
          </cell>
        </row>
        <row r="4459">
          <cell r="C4459" t="str">
            <v>7214.99</v>
          </cell>
          <cell r="D4459" t="str">
            <v>- Other : Other</v>
          </cell>
          <cell r="E4459" t="str">
            <v>A change from any other heading.</v>
          </cell>
          <cell r="F4459" t="str">
            <v>Melt and Pour</v>
          </cell>
        </row>
        <row r="4460">
          <cell r="D4460" t="str">
            <v>Other bars and rods of iron or non-alloy steel.</v>
          </cell>
        </row>
        <row r="4461">
          <cell r="C4461" t="str">
            <v>7215.10</v>
          </cell>
          <cell r="D4461" t="str">
            <v>- Of free-cutting steel, not further worked than cold-formed or cold-finished</v>
          </cell>
          <cell r="E4461" t="str">
            <v>A change from any other heading.</v>
          </cell>
          <cell r="F4461" t="str">
            <v>Melt and Pour</v>
          </cell>
        </row>
        <row r="4462">
          <cell r="C4462" t="str">
            <v>7215.50</v>
          </cell>
          <cell r="D4462" t="str">
            <v>- Other, not further worked than cold-formed or cold-finished</v>
          </cell>
          <cell r="E4462" t="str">
            <v>A change from any other heading.</v>
          </cell>
          <cell r="F4462" t="str">
            <v>Melt and Pour</v>
          </cell>
        </row>
        <row r="4463">
          <cell r="C4463" t="str">
            <v>7215.90</v>
          </cell>
          <cell r="D4463" t="str">
            <v>- Other</v>
          </cell>
          <cell r="E4463" t="str">
            <v>A change from any other heading.</v>
          </cell>
          <cell r="F4463" t="str">
            <v>Melt and Pour</v>
          </cell>
        </row>
        <row r="4464">
          <cell r="D4464" t="str">
            <v>Angles, shapes and sections of iron or non-alloy steel.</v>
          </cell>
        </row>
        <row r="4465">
          <cell r="C4465" t="str">
            <v>7216.10</v>
          </cell>
          <cell r="D4465" t="str">
            <v>- U, I or H sections, not further worked than hot-rolled, hot-drawn or extruded, of a height of less than 80 mm</v>
          </cell>
          <cell r="E4465" t="str">
            <v>A change from any other heading.</v>
          </cell>
          <cell r="F4465" t="str">
            <v>Melt and Pour</v>
          </cell>
        </row>
        <row r="4466">
          <cell r="C4466" t="str">
            <v>7216.21</v>
          </cell>
          <cell r="D4466" t="str">
            <v>- L or T sections, not further worked than hot-rolled, hot-drawn or extruded, of a height of less than 80 mm : L sections</v>
          </cell>
          <cell r="E4466" t="str">
            <v>A change from any other heading.</v>
          </cell>
          <cell r="F4466" t="str">
            <v>Melt and Pour</v>
          </cell>
        </row>
        <row r="4467">
          <cell r="C4467" t="str">
            <v>7216.22</v>
          </cell>
          <cell r="D4467" t="str">
            <v>- L or T sections, not further worked than hot-rolled, hot-drawn or extruded, of a height of less than 80 mm : T sections</v>
          </cell>
          <cell r="E4467" t="str">
            <v>A change from any other heading.</v>
          </cell>
          <cell r="F4467" t="str">
            <v>Melt and Pour</v>
          </cell>
        </row>
        <row r="4468">
          <cell r="C4468" t="str">
            <v>7216.31</v>
          </cell>
          <cell r="D4468" t="str">
            <v>- U, I or H sections, not further worked than hot-rolled, hot-drawn or extruded, of a height of 80 mm or more : U sections</v>
          </cell>
          <cell r="E4468" t="str">
            <v>A change from any other heading.</v>
          </cell>
          <cell r="F4468" t="str">
            <v>Melt and Pour</v>
          </cell>
        </row>
        <row r="4469">
          <cell r="C4469" t="str">
            <v>7216.32</v>
          </cell>
          <cell r="D4469" t="str">
            <v>- U, I or H sections, not further worked than hot-rolled, hot-drawn or extruded, of a height of 80 mm or more : I sections</v>
          </cell>
          <cell r="E4469" t="str">
            <v>A change from any other heading.</v>
          </cell>
          <cell r="F4469" t="str">
            <v>Melt and Pour</v>
          </cell>
        </row>
        <row r="4470">
          <cell r="C4470" t="str">
            <v>7216.33</v>
          </cell>
          <cell r="D4470" t="str">
            <v>- U, I or H sections, not further worked than hot-rolled, hot-drawn or extruded, of a height of 80 mm or more : H sections</v>
          </cell>
          <cell r="E4470" t="str">
            <v>A change from any other heading.</v>
          </cell>
          <cell r="F4470" t="str">
            <v>Melt and Pour</v>
          </cell>
        </row>
        <row r="4471">
          <cell r="C4471" t="str">
            <v>7216.40</v>
          </cell>
          <cell r="D4471" t="str">
            <v>- L or T sections, not further worked than hot-rolled, hot-drawn or extruded, of a height of 80 mm or more</v>
          </cell>
          <cell r="E4471" t="str">
            <v>A change from any other heading.</v>
          </cell>
          <cell r="F4471" t="str">
            <v>Melt and Pour</v>
          </cell>
        </row>
        <row r="4472">
          <cell r="C4472" t="str">
            <v>7216.50</v>
          </cell>
          <cell r="D4472" t="str">
            <v>- Other angles, shapes and sections, not further worked than hot-rolled, hot-drawn or extruded</v>
          </cell>
          <cell r="E4472" t="str">
            <v>A change from any other heading.</v>
          </cell>
          <cell r="F4472" t="str">
            <v>Melt and Pour</v>
          </cell>
        </row>
        <row r="4473">
          <cell r="C4473" t="str">
            <v>7216.61</v>
          </cell>
          <cell r="D4473" t="str">
            <v>- Angles, shapes and sections, not further worked than cold-formed or cold-finished : Obtained from flat-rolled products</v>
          </cell>
          <cell r="E4473" t="str">
            <v>A change from any other heading.</v>
          </cell>
          <cell r="F4473" t="str">
            <v>Melt and Pour</v>
          </cell>
        </row>
        <row r="4474">
          <cell r="C4474" t="str">
            <v>7216.69</v>
          </cell>
          <cell r="D4474" t="str">
            <v>- Angles, shapes and sections, not further worked than cold-formed or cold-finished : Other</v>
          </cell>
          <cell r="E4474" t="str">
            <v>A change from any other heading.</v>
          </cell>
          <cell r="F4474" t="str">
            <v>Melt and Pour</v>
          </cell>
        </row>
        <row r="4475">
          <cell r="C4475" t="str">
            <v>7216.91</v>
          </cell>
          <cell r="D4475" t="str">
            <v>- Other : Cold-formed or cold-finished from flat-rolled products</v>
          </cell>
          <cell r="E4475" t="str">
            <v>A change from any other heading.</v>
          </cell>
          <cell r="F4475" t="str">
            <v>Melt and Pour</v>
          </cell>
        </row>
        <row r="4476">
          <cell r="C4476" t="str">
            <v>7216.99</v>
          </cell>
          <cell r="D4476" t="str">
            <v>- Other : Other</v>
          </cell>
          <cell r="E4476" t="str">
            <v>A change from any other heading.</v>
          </cell>
          <cell r="F4476" t="str">
            <v>Melt and Pour</v>
          </cell>
        </row>
        <row r="4477">
          <cell r="D4477" t="str">
            <v>Wire of iron or non-alloy steel.</v>
          </cell>
        </row>
        <row r="4478">
          <cell r="C4478" t="str">
            <v>7217.10</v>
          </cell>
          <cell r="D4478" t="str">
            <v>- Not plated or coated, whether or not polished</v>
          </cell>
          <cell r="E4478" t="str">
            <v>A change from any other heading.</v>
          </cell>
          <cell r="F4478" t="str">
            <v>Melt and Pour</v>
          </cell>
        </row>
        <row r="4479">
          <cell r="C4479" t="str">
            <v>7217.20</v>
          </cell>
          <cell r="D4479" t="str">
            <v>- Plated or coated with zinc</v>
          </cell>
          <cell r="E4479" t="str">
            <v>A change from any other heading.</v>
          </cell>
          <cell r="F4479" t="str">
            <v>Melt and Pour</v>
          </cell>
        </row>
        <row r="4480">
          <cell r="C4480" t="str">
            <v>7217.30</v>
          </cell>
          <cell r="D4480" t="str">
            <v>- Plated or coated with other base metals</v>
          </cell>
          <cell r="E4480" t="str">
            <v>A change from any other heading.</v>
          </cell>
          <cell r="F4480" t="str">
            <v>Melt and Pour</v>
          </cell>
        </row>
        <row r="4481">
          <cell r="C4481" t="str">
            <v>7217.90</v>
          </cell>
          <cell r="D4481" t="str">
            <v>- Other</v>
          </cell>
          <cell r="E4481" t="str">
            <v>A change from any other heading.</v>
          </cell>
          <cell r="F4481" t="str">
            <v>Melt and Pour</v>
          </cell>
        </row>
        <row r="4482">
          <cell r="D4482" t="str">
            <v>Stainless steel in ingots or other primary forms; semi-finished products of stainless steel.</v>
          </cell>
        </row>
        <row r="4483">
          <cell r="C4483" t="str">
            <v>7218.10</v>
          </cell>
          <cell r="D4483" t="str">
            <v>- Ingots and other primary forms</v>
          </cell>
          <cell r="E4483" t="str">
            <v>A change from any other heading.</v>
          </cell>
          <cell r="F4483" t="str">
            <v>Melt and Pour</v>
          </cell>
        </row>
        <row r="4484">
          <cell r="C4484" t="str">
            <v>7218.91</v>
          </cell>
          <cell r="D4484" t="str">
            <v>- Other : Of rectangular (other than square) cross-section</v>
          </cell>
          <cell r="E4484" t="str">
            <v>A change from any other heading.</v>
          </cell>
          <cell r="F4484" t="str">
            <v>Melt and Pour</v>
          </cell>
        </row>
        <row r="4485">
          <cell r="C4485" t="str">
            <v>7218.99</v>
          </cell>
          <cell r="D4485" t="str">
            <v>- Other : Other</v>
          </cell>
          <cell r="E4485" t="str">
            <v>A change from any other heading.</v>
          </cell>
          <cell r="F4485" t="str">
            <v>Melt and Pour</v>
          </cell>
        </row>
        <row r="4486">
          <cell r="D4486" t="str">
            <v>Flat-rolled products of stainless steel, of a width of 600 mm or more.</v>
          </cell>
        </row>
        <row r="4487">
          <cell r="C4487" t="str">
            <v>7219.11</v>
          </cell>
          <cell r="D4487" t="str">
            <v>- Not further worked than hot-rolled, in coils : Of a thickness exceeding 10 mm</v>
          </cell>
          <cell r="E4487" t="str">
            <v>A change from any other heading.</v>
          </cell>
          <cell r="F4487" t="str">
            <v>Melt and Pour</v>
          </cell>
        </row>
        <row r="4488">
          <cell r="C4488" t="str">
            <v>7219.12</v>
          </cell>
          <cell r="D4488" t="str">
            <v>- Not further worked than hot-rolled, in coils : Of a thickness of 4.75 mm or more but not exceeding 10 mm</v>
          </cell>
          <cell r="E4488" t="str">
            <v>A change from any other heading.</v>
          </cell>
          <cell r="F4488" t="str">
            <v>Melt and Pour</v>
          </cell>
        </row>
        <row r="4489">
          <cell r="C4489" t="str">
            <v>7219.13</v>
          </cell>
          <cell r="D4489" t="str">
            <v>- Not further worked than hot-rolled, in coils : Of a thickness of 3 mm or more but less than 4.75 mm</v>
          </cell>
          <cell r="E4489" t="str">
            <v>A change from any other heading.</v>
          </cell>
          <cell r="F4489" t="str">
            <v>Melt and Pour</v>
          </cell>
        </row>
        <row r="4490">
          <cell r="C4490" t="str">
            <v>7219.14</v>
          </cell>
          <cell r="D4490" t="str">
            <v>- Not further worked than hot-rolled, in coils : Of a thickness of less than 3 mm</v>
          </cell>
          <cell r="E4490" t="str">
            <v>A change from any other heading.</v>
          </cell>
          <cell r="F4490" t="str">
            <v>Melt and Pour</v>
          </cell>
        </row>
        <row r="4491">
          <cell r="C4491" t="str">
            <v>7219.21</v>
          </cell>
          <cell r="D4491" t="str">
            <v>- Not further worked than hot-rolled, not in coils : Of a thickness exceeding 10 mm</v>
          </cell>
          <cell r="E4491" t="str">
            <v>A change from any other heading.</v>
          </cell>
          <cell r="F4491" t="str">
            <v>Melt and Pour</v>
          </cell>
        </row>
        <row r="4492">
          <cell r="C4492" t="str">
            <v>7219.22</v>
          </cell>
          <cell r="D4492" t="str">
            <v>- Not further worked than hot-rolled, not in coils : Of a thickness of 4.75 mm or more but not exceeding 10 mm</v>
          </cell>
          <cell r="E4492" t="str">
            <v>A change from any other heading.</v>
          </cell>
          <cell r="F4492" t="str">
            <v>Melt and Pour</v>
          </cell>
        </row>
        <row r="4493">
          <cell r="C4493" t="str">
            <v>7219.23</v>
          </cell>
          <cell r="D4493" t="str">
            <v>- Not further worked than hot-rolled, not in coils : Of a thickness of 3 mm or more but less than 4.75 mm</v>
          </cell>
          <cell r="E4493" t="str">
            <v>A change from any other heading.</v>
          </cell>
          <cell r="F4493" t="str">
            <v>Melt and Pour</v>
          </cell>
        </row>
        <row r="4494">
          <cell r="C4494" t="str">
            <v>7219.24</v>
          </cell>
          <cell r="D4494" t="str">
            <v>- Not further worked than hot-rolled, not in coils : Of a thickness of less than 3 mm</v>
          </cell>
          <cell r="E4494" t="str">
            <v>A change from any other heading.</v>
          </cell>
          <cell r="F4494" t="str">
            <v>Melt and Pour</v>
          </cell>
        </row>
        <row r="4495">
          <cell r="C4495" t="str">
            <v>7219.31</v>
          </cell>
          <cell r="D4495" t="str">
            <v>- Not further worked than cold-rolled (cold-reduced) : Of a thickness of 4.75 mm or more</v>
          </cell>
          <cell r="E4495" t="str">
            <v>A change from any other heading.</v>
          </cell>
          <cell r="F4495" t="str">
            <v>Melt and Pour</v>
          </cell>
        </row>
        <row r="4496">
          <cell r="C4496" t="str">
            <v>7219.32</v>
          </cell>
          <cell r="D4496" t="str">
            <v>- Not further worked than cold-rolled (cold-reduced) : Of a thickness of 3 mm or more but less than 4.75 mm</v>
          </cell>
          <cell r="E4496" t="str">
            <v>A change from any other heading.</v>
          </cell>
          <cell r="F4496" t="str">
            <v>Melt and Pour</v>
          </cell>
        </row>
        <row r="4497">
          <cell r="C4497" t="str">
            <v>7219.33</v>
          </cell>
          <cell r="D4497" t="str">
            <v>- Not further worked than cold-rolled (cold-reduced) : Of a thickness exceeding 1 mm but less than 3 mm</v>
          </cell>
          <cell r="E4497" t="str">
            <v>A change from any other heading.</v>
          </cell>
          <cell r="F4497" t="str">
            <v>Melt and Pour</v>
          </cell>
        </row>
        <row r="4498">
          <cell r="C4498" t="str">
            <v>7219.34</v>
          </cell>
          <cell r="D4498" t="str">
            <v>- Not further worked than cold-rolled (cold-reduced) : Of a thickness of 0.5 mm or more but not exceeding 1 mm</v>
          </cell>
          <cell r="E4498" t="str">
            <v>A change from any other heading.</v>
          </cell>
          <cell r="F4498" t="str">
            <v>Melt and Pour</v>
          </cell>
        </row>
        <row r="4499">
          <cell r="C4499" t="str">
            <v>7219.35</v>
          </cell>
          <cell r="D4499" t="str">
            <v>- Not further worked than cold-rolled (cold-reduced) : Of a thickness of less than 0.5 mm</v>
          </cell>
          <cell r="E4499" t="str">
            <v>A change from any other heading.</v>
          </cell>
          <cell r="F4499" t="str">
            <v>Melt and Pour</v>
          </cell>
        </row>
        <row r="4500">
          <cell r="C4500" t="str">
            <v>7219.90</v>
          </cell>
          <cell r="D4500" t="str">
            <v>- Other</v>
          </cell>
          <cell r="E4500" t="str">
            <v>A change from any other heading.</v>
          </cell>
          <cell r="F4500" t="str">
            <v>Melt and Pour</v>
          </cell>
        </row>
        <row r="4501">
          <cell r="D4501" t="str">
            <v>Flat-rolled products of stainless steel, of a width of less than 600 mm.</v>
          </cell>
        </row>
        <row r="4502">
          <cell r="C4502" t="str">
            <v>7220.11</v>
          </cell>
          <cell r="D4502" t="str">
            <v>- Not further worked than hot-rolled : Of a thickness of 4.75 mm or more</v>
          </cell>
          <cell r="E4502" t="str">
            <v>A change from any other heading.</v>
          </cell>
          <cell r="F4502" t="str">
            <v>Melt and Pour</v>
          </cell>
        </row>
        <row r="4503">
          <cell r="C4503" t="str">
            <v>7220.12</v>
          </cell>
          <cell r="D4503" t="str">
            <v>- Not further worked than hot-rolled : Of a thickness of less than 4.75 mm</v>
          </cell>
          <cell r="E4503" t="str">
            <v>A change from any other heading.</v>
          </cell>
          <cell r="F4503" t="str">
            <v>Melt and Pour</v>
          </cell>
        </row>
        <row r="4504">
          <cell r="C4504" t="str">
            <v>7220.20</v>
          </cell>
          <cell r="D4504" t="str">
            <v>- Not further worked than cold-rolled (cold-reduced)</v>
          </cell>
          <cell r="E4504" t="str">
            <v>A change from any other heading.</v>
          </cell>
          <cell r="F4504" t="str">
            <v>Melt and Pour</v>
          </cell>
        </row>
        <row r="4505">
          <cell r="C4505" t="str">
            <v>7220.90</v>
          </cell>
          <cell r="D4505" t="str">
            <v>- Other</v>
          </cell>
          <cell r="E4505" t="str">
            <v>A change from any other heading.</v>
          </cell>
          <cell r="F4505" t="str">
            <v>Melt and Pour</v>
          </cell>
        </row>
        <row r="4506">
          <cell r="C4506" t="str">
            <v>7221.00</v>
          </cell>
          <cell r="D4506" t="str">
            <v>Bars and rods, hot-rolled, in irregularly wound coils, of stainless steel.</v>
          </cell>
          <cell r="E4506" t="str">
            <v>A change from any other heading.</v>
          </cell>
          <cell r="F4506" t="str">
            <v>Melt and Pour</v>
          </cell>
        </row>
        <row r="4507">
          <cell r="D4507" t="str">
            <v>Other bars and rods of stainless steel; angles, shapes and sections of stainless steel.</v>
          </cell>
        </row>
        <row r="4508">
          <cell r="C4508" t="str">
            <v>7222.11</v>
          </cell>
          <cell r="D4508" t="str">
            <v>- Bars and rods, not further worked than hot-rolled, hot-drawn or extruded : Of circular cross-section</v>
          </cell>
          <cell r="E4508" t="str">
            <v>A change from any other heading.</v>
          </cell>
          <cell r="F4508" t="str">
            <v>Melt and Pour</v>
          </cell>
        </row>
        <row r="4509">
          <cell r="C4509" t="str">
            <v>7222.19</v>
          </cell>
          <cell r="D4509" t="str">
            <v>- Bars and rods, not further worked than hot-rolled, hot-drawn or extruded : Other</v>
          </cell>
          <cell r="E4509" t="str">
            <v>A change from any other heading.</v>
          </cell>
          <cell r="F4509" t="str">
            <v>Melt and Pour</v>
          </cell>
        </row>
        <row r="4510">
          <cell r="C4510" t="str">
            <v>7222.20</v>
          </cell>
          <cell r="D4510" t="str">
            <v>- Bars and rods, not further worked than cold-formed or cold-finished</v>
          </cell>
          <cell r="E4510" t="str">
            <v>A change from any other heading.</v>
          </cell>
          <cell r="F4510" t="str">
            <v>Melt and Pour</v>
          </cell>
        </row>
        <row r="4511">
          <cell r="C4511" t="str">
            <v>7222.30</v>
          </cell>
          <cell r="D4511" t="str">
            <v>- Other bars and rods</v>
          </cell>
          <cell r="E4511" t="str">
            <v>A change from any other heading.</v>
          </cell>
          <cell r="F4511" t="str">
            <v>Melt and Pour</v>
          </cell>
        </row>
        <row r="4512">
          <cell r="C4512" t="str">
            <v>7222.40</v>
          </cell>
          <cell r="D4512" t="str">
            <v>- Angles, shapes and sections</v>
          </cell>
          <cell r="E4512" t="str">
            <v>A change from any other heading.</v>
          </cell>
          <cell r="F4512" t="str">
            <v>Melt and Pour</v>
          </cell>
        </row>
        <row r="4513">
          <cell r="C4513" t="str">
            <v>7223.00</v>
          </cell>
          <cell r="D4513" t="str">
            <v>Wire of stainless steel.</v>
          </cell>
          <cell r="E4513" t="str">
            <v>A change from any other heading.</v>
          </cell>
          <cell r="F4513" t="str">
            <v>Melt and Pour</v>
          </cell>
        </row>
        <row r="4514">
          <cell r="D4514" t="str">
            <v>Other alloy steel in ingots or other primary forms; semi-finished products of other alloy steel.</v>
          </cell>
        </row>
        <row r="4515">
          <cell r="C4515" t="str">
            <v>7224.10</v>
          </cell>
          <cell r="D4515" t="str">
            <v>- Ingots and other primary forms</v>
          </cell>
          <cell r="E4515" t="str">
            <v>A change from any other heading.</v>
          </cell>
          <cell r="F4515" t="str">
            <v>Melt and Pour</v>
          </cell>
        </row>
        <row r="4516">
          <cell r="C4516" t="str">
            <v>7224.90</v>
          </cell>
          <cell r="D4516" t="str">
            <v>- Other</v>
          </cell>
          <cell r="E4516" t="str">
            <v>A change from any other heading.</v>
          </cell>
          <cell r="F4516" t="str">
            <v>Melt and Pour</v>
          </cell>
        </row>
        <row r="4517">
          <cell r="D4517" t="str">
            <v>Flat-rolled products of other alloy steel, of a width of 600 mm or more.</v>
          </cell>
        </row>
        <row r="4518">
          <cell r="C4518" t="str">
            <v>7225.11</v>
          </cell>
          <cell r="D4518" t="str">
            <v>- Of silicon-electrical steel : Grain-oriented</v>
          </cell>
          <cell r="E4518" t="str">
            <v>A change from any other heading.</v>
          </cell>
          <cell r="F4518" t="str">
            <v>Melt and Pour</v>
          </cell>
        </row>
        <row r="4519">
          <cell r="C4519" t="str">
            <v>7225.19</v>
          </cell>
          <cell r="D4519" t="str">
            <v>- Of silicon-electrical steel : Other</v>
          </cell>
          <cell r="E4519" t="str">
            <v>A change from any other heading.</v>
          </cell>
          <cell r="F4519" t="str">
            <v>Melt and Pour</v>
          </cell>
        </row>
        <row r="4520">
          <cell r="C4520" t="str">
            <v>7225.30</v>
          </cell>
          <cell r="D4520" t="str">
            <v>- Other, not further worked than hot-rolled, in coils</v>
          </cell>
          <cell r="E4520" t="str">
            <v>A change from any other heading.</v>
          </cell>
          <cell r="F4520" t="str">
            <v>Melt and Pour</v>
          </cell>
        </row>
        <row r="4521">
          <cell r="C4521" t="str">
            <v>7225.40</v>
          </cell>
          <cell r="D4521" t="str">
            <v>- Other, not further worked than hot-rolled, not in coils</v>
          </cell>
          <cell r="E4521" t="str">
            <v>A change from any other heading.</v>
          </cell>
          <cell r="F4521" t="str">
            <v>Melt and Pour</v>
          </cell>
        </row>
        <row r="4522">
          <cell r="C4522" t="str">
            <v>7225.50</v>
          </cell>
          <cell r="D4522" t="str">
            <v>- Other, not further worked than cold-rolled (cold-reduced)</v>
          </cell>
          <cell r="E4522" t="str">
            <v>A change from any other heading.</v>
          </cell>
          <cell r="F4522" t="str">
            <v>Melt and Pour</v>
          </cell>
        </row>
        <row r="4523">
          <cell r="C4523" t="str">
            <v>7225.91</v>
          </cell>
          <cell r="D4523" t="str">
            <v>- Other : Electrolytically plated or coated with zinc</v>
          </cell>
          <cell r="E4523" t="str">
            <v>A change from any other heading.</v>
          </cell>
          <cell r="F4523" t="str">
            <v>Melt and Pour</v>
          </cell>
        </row>
        <row r="4524">
          <cell r="C4524" t="str">
            <v>7225.92</v>
          </cell>
          <cell r="D4524" t="str">
            <v>- Other : Otherwise plated or coated with zinc</v>
          </cell>
          <cell r="E4524" t="str">
            <v>A change from any other heading.</v>
          </cell>
          <cell r="F4524" t="str">
            <v>Melt and Pour</v>
          </cell>
        </row>
        <row r="4525">
          <cell r="C4525" t="str">
            <v>7225.99</v>
          </cell>
          <cell r="D4525" t="str">
            <v>- Other : Other</v>
          </cell>
          <cell r="E4525" t="str">
            <v>A change from any other heading.</v>
          </cell>
          <cell r="F4525" t="str">
            <v>Melt and Pour</v>
          </cell>
        </row>
        <row r="4526">
          <cell r="D4526" t="str">
            <v>Flat-rolled products of other alloy steel, of a width of less than 600 mm.</v>
          </cell>
        </row>
        <row r="4527">
          <cell r="C4527" t="str">
            <v>7226.11</v>
          </cell>
          <cell r="D4527" t="str">
            <v>- Of silicon-electrical steel : Grain-oriented</v>
          </cell>
          <cell r="E4527" t="str">
            <v>A change from any other heading.</v>
          </cell>
          <cell r="F4527" t="str">
            <v>Melt and Pour</v>
          </cell>
        </row>
        <row r="4528">
          <cell r="C4528" t="str">
            <v>7226.19</v>
          </cell>
          <cell r="D4528" t="str">
            <v>- Of silicon-electrical steel : Other</v>
          </cell>
          <cell r="E4528" t="str">
            <v>A change from any other heading.</v>
          </cell>
          <cell r="F4528" t="str">
            <v>Melt and Pour</v>
          </cell>
        </row>
        <row r="4529">
          <cell r="C4529" t="str">
            <v>7226.20</v>
          </cell>
          <cell r="D4529" t="str">
            <v>- Of high speed steel</v>
          </cell>
          <cell r="E4529" t="str">
            <v>A change from any other heading.</v>
          </cell>
          <cell r="F4529" t="str">
            <v>Melt and Pour</v>
          </cell>
        </row>
        <row r="4530">
          <cell r="C4530" t="str">
            <v>7226.91</v>
          </cell>
          <cell r="D4530" t="str">
            <v>- Other : Not further worked than hot-rolled</v>
          </cell>
          <cell r="E4530" t="str">
            <v>A change from any other heading.</v>
          </cell>
          <cell r="F4530" t="str">
            <v>Melt and Pour</v>
          </cell>
        </row>
        <row r="4531">
          <cell r="C4531" t="str">
            <v>7226.92</v>
          </cell>
          <cell r="D4531" t="str">
            <v>- Other : Not further worked than cold-rolled (cold-reduced)</v>
          </cell>
          <cell r="E4531" t="str">
            <v>A change from any other heading.</v>
          </cell>
          <cell r="F4531" t="str">
            <v>Melt and Pour</v>
          </cell>
        </row>
        <row r="4532">
          <cell r="C4532" t="str">
            <v>7226.99</v>
          </cell>
          <cell r="D4532" t="str">
            <v>- Other : Other</v>
          </cell>
          <cell r="E4532" t="str">
            <v>A change from any other heading.</v>
          </cell>
          <cell r="F4532" t="str">
            <v>Melt and Pour</v>
          </cell>
        </row>
        <row r="4533">
          <cell r="D4533" t="str">
            <v>Bars and rods, hot-rolled, in irregularly wound coils, of other alloy steel.</v>
          </cell>
        </row>
        <row r="4534">
          <cell r="C4534" t="str">
            <v>7227.10</v>
          </cell>
          <cell r="D4534" t="str">
            <v>- Of high speed steel</v>
          </cell>
          <cell r="E4534" t="str">
            <v>A change from any other heading.</v>
          </cell>
          <cell r="F4534" t="str">
            <v>Melt and Pour</v>
          </cell>
        </row>
        <row r="4535">
          <cell r="C4535" t="str">
            <v>7227.20</v>
          </cell>
          <cell r="D4535" t="str">
            <v>- Of silico-manganese steel</v>
          </cell>
          <cell r="E4535" t="str">
            <v>A change from any other heading.</v>
          </cell>
          <cell r="F4535" t="str">
            <v>Melt and Pour</v>
          </cell>
        </row>
        <row r="4536">
          <cell r="C4536" t="str">
            <v>7227.90</v>
          </cell>
          <cell r="D4536" t="str">
            <v>- Other</v>
          </cell>
          <cell r="E4536" t="str">
            <v>A change from any other heading.</v>
          </cell>
          <cell r="F4536" t="str">
            <v>Melt and Pour</v>
          </cell>
        </row>
        <row r="4537">
          <cell r="D4537" t="str">
            <v>Other bars and rods of other alloy steel; angles, shapes and sections, of other alloy steel; hollow drill bars and rods, of alloy or non-alloy steel.</v>
          </cell>
        </row>
        <row r="4538">
          <cell r="C4538" t="str">
            <v>7228.10</v>
          </cell>
          <cell r="D4538" t="str">
            <v>- Bars and rods, of high speed steel</v>
          </cell>
          <cell r="E4538" t="str">
            <v>A change from any other heading.</v>
          </cell>
          <cell r="F4538" t="str">
            <v>Melt and Pour</v>
          </cell>
        </row>
        <row r="4539">
          <cell r="C4539" t="str">
            <v>7228.20</v>
          </cell>
          <cell r="D4539" t="str">
            <v>- Bars and rods, of silico-manganese steel</v>
          </cell>
          <cell r="E4539" t="str">
            <v>A change from any other heading.</v>
          </cell>
          <cell r="F4539" t="str">
            <v>Melt and Pour</v>
          </cell>
        </row>
        <row r="4540">
          <cell r="C4540" t="str">
            <v>7228.30</v>
          </cell>
          <cell r="D4540" t="str">
            <v>- Other bars and rods, not further worked than hot-rolled, hot-drawn or extruded</v>
          </cell>
          <cell r="E4540" t="str">
            <v>A change from any other heading.</v>
          </cell>
          <cell r="F4540" t="str">
            <v>Melt and Pour</v>
          </cell>
        </row>
        <row r="4541">
          <cell r="C4541" t="str">
            <v>7228.40</v>
          </cell>
          <cell r="D4541" t="str">
            <v>- Other bars and rods, not further worked than forged</v>
          </cell>
          <cell r="E4541" t="str">
            <v>A change from any other heading.</v>
          </cell>
          <cell r="F4541" t="str">
            <v>Melt and Pour</v>
          </cell>
        </row>
        <row r="4542">
          <cell r="C4542" t="str">
            <v>7228.50</v>
          </cell>
          <cell r="D4542" t="str">
            <v>- Other bars and rods, not further worked than cold-formed or cold-finished</v>
          </cell>
          <cell r="E4542" t="str">
            <v>A change from any other heading.</v>
          </cell>
          <cell r="F4542" t="str">
            <v>Melt and Pour</v>
          </cell>
        </row>
        <row r="4543">
          <cell r="C4543" t="str">
            <v>7228.60</v>
          </cell>
          <cell r="D4543" t="str">
            <v>- Other bars and rods</v>
          </cell>
          <cell r="E4543" t="str">
            <v>A change from any other heading.</v>
          </cell>
          <cell r="F4543" t="str">
            <v>Melt and Pour</v>
          </cell>
        </row>
        <row r="4544">
          <cell r="C4544" t="str">
            <v>7228.70</v>
          </cell>
          <cell r="D4544" t="str">
            <v>- Angles, shapes and sections</v>
          </cell>
          <cell r="E4544" t="str">
            <v>A change from any other heading.</v>
          </cell>
          <cell r="F4544" t="str">
            <v>Melt and Pour</v>
          </cell>
        </row>
        <row r="4545">
          <cell r="C4545" t="str">
            <v>7228.80</v>
          </cell>
          <cell r="D4545" t="str">
            <v>- Hollow drill bars and rods</v>
          </cell>
          <cell r="E4545" t="str">
            <v>A change from any other heading.</v>
          </cell>
          <cell r="F4545" t="str">
            <v>Melt and Pour</v>
          </cell>
        </row>
        <row r="4546">
          <cell r="D4546" t="str">
            <v>Wire of other alloy steel.</v>
          </cell>
        </row>
        <row r="4547">
          <cell r="C4547" t="str">
            <v>7229.20</v>
          </cell>
          <cell r="D4547" t="str">
            <v>- Of silico-manganese steel</v>
          </cell>
          <cell r="E4547" t="str">
            <v>A change from any other heading.</v>
          </cell>
          <cell r="F4547" t="str">
            <v>Melt and Pour</v>
          </cell>
        </row>
        <row r="4548">
          <cell r="C4548" t="str">
            <v>7229.90</v>
          </cell>
          <cell r="D4548" t="str">
            <v>- Other</v>
          </cell>
          <cell r="E4548" t="str">
            <v>A change from any other heading.</v>
          </cell>
          <cell r="F4548" t="str">
            <v>Melt and Pour</v>
          </cell>
        </row>
        <row r="4549">
          <cell r="D4549" t="str">
            <v>ARTICLES OF IRON OR STEEL</v>
          </cell>
        </row>
        <row r="4550">
          <cell r="D4550" t="str">
            <v>Sheet piling of iron or steel, whether or not drilled, punched or made from assembled elements; welded angles, shapes and sections, of iron or steel.</v>
          </cell>
        </row>
        <row r="4551">
          <cell r="C4551" t="str">
            <v>7301.10</v>
          </cell>
          <cell r="D4551" t="str">
            <v>- Sheet piling</v>
          </cell>
          <cell r="E4551" t="str">
            <v>A change from any other heading.</v>
          </cell>
          <cell r="F4551" t="str">
            <v>Melt and Pour</v>
          </cell>
        </row>
        <row r="4552">
          <cell r="C4552" t="str">
            <v>7301.20</v>
          </cell>
          <cell r="D4552" t="str">
            <v>- Angles, shapes and sections</v>
          </cell>
          <cell r="E4552" t="str">
            <v>A change from any other heading.</v>
          </cell>
          <cell r="F4552" t="str">
            <v>Melt and Pour</v>
          </cell>
        </row>
        <row r="4553">
          <cell r="D4553" t="str">
            <v>Railway or tramway track construction material of iron or steel, the following : rails, check-rails and rack rails, switch blades, crossing frogs, point rods and other crossing pieces, sleepers (cross-ties), fish-plates, chairs, chair wedges, sole plates (base plates), rail clips, bedplates, ties and other material specialized for jointing or fixing rails.</v>
          </cell>
        </row>
        <row r="4554">
          <cell r="C4554" t="str">
            <v>7302.10</v>
          </cell>
          <cell r="D4554" t="str">
            <v>- Rails</v>
          </cell>
          <cell r="E4554" t="str">
            <v>A change from any other heading.</v>
          </cell>
          <cell r="F4554" t="str">
            <v>Melt and Pour</v>
          </cell>
        </row>
        <row r="4555">
          <cell r="C4555" t="str">
            <v>7302.30</v>
          </cell>
          <cell r="D4555" t="str">
            <v>- Switch blades, crossing frogs, point rods and other crossing pieces</v>
          </cell>
          <cell r="E4555" t="str">
            <v>A change from any other heading.</v>
          </cell>
          <cell r="F4555" t="str">
            <v>Melt and Pour</v>
          </cell>
        </row>
        <row r="4556">
          <cell r="C4556" t="str">
            <v>7302.40</v>
          </cell>
          <cell r="D4556" t="str">
            <v>- Fish-plates and sole plates</v>
          </cell>
          <cell r="E4556" t="str">
            <v>A change from any other heading.</v>
          </cell>
          <cell r="F4556" t="str">
            <v>Melt and Pour</v>
          </cell>
        </row>
        <row r="4557">
          <cell r="C4557" t="str">
            <v>7302.90</v>
          </cell>
          <cell r="D4557" t="str">
            <v>- Other</v>
          </cell>
          <cell r="E4557" t="str">
            <v>A change from any other heading.</v>
          </cell>
          <cell r="F4557" t="str">
            <v>Melt and Pour</v>
          </cell>
        </row>
        <row r="4558">
          <cell r="C4558" t="str">
            <v>7303.00</v>
          </cell>
          <cell r="D4558" t="str">
            <v>Tubes, pipes and hollow profiles, of cast iron.</v>
          </cell>
          <cell r="E4558" t="str">
            <v>A change from any other heading.</v>
          </cell>
          <cell r="F4558" t="str">
            <v>Melt and Pour</v>
          </cell>
        </row>
        <row r="4559">
          <cell r="D4559" t="str">
            <v>Tubes, pipes and hollow profiles, seamless, of iron (other than cast iron) or steel.</v>
          </cell>
        </row>
        <row r="4560">
          <cell r="C4560" t="str">
            <v>7304.11</v>
          </cell>
          <cell r="D4560" t="str">
            <v>- Line pipe of a kind used for oil or gas pipelines : Of stainless steel</v>
          </cell>
          <cell r="E4560" t="str">
            <v>A change from any other heading.</v>
          </cell>
          <cell r="F4560" t="str">
            <v>Melt and Pour</v>
          </cell>
        </row>
        <row r="4561">
          <cell r="C4561" t="str">
            <v>7304.19</v>
          </cell>
          <cell r="D4561" t="str">
            <v>- Line pipe of a kind used for oil or gas pipelines : Other</v>
          </cell>
          <cell r="E4561" t="str">
            <v>A change from any other heading.</v>
          </cell>
          <cell r="F4561" t="str">
            <v>Melt and Pour</v>
          </cell>
        </row>
        <row r="4562">
          <cell r="C4562" t="str">
            <v>7304.22</v>
          </cell>
          <cell r="D4562" t="str">
            <v>- Casing, tubing and drill pipe, of a kind used in drilling for oil or gas : Drill pipe of stainless steel</v>
          </cell>
          <cell r="E4562" t="str">
            <v>A change from any other heading.</v>
          </cell>
          <cell r="F4562" t="str">
            <v>Melt and Pour</v>
          </cell>
        </row>
        <row r="4563">
          <cell r="C4563" t="str">
            <v>7304.23</v>
          </cell>
          <cell r="D4563" t="str">
            <v>- Casing, tubing and drill pipe, of a kind used in drilling for oil or gas : Other drill pipe</v>
          </cell>
          <cell r="E4563" t="str">
            <v>A change from any other heading.</v>
          </cell>
          <cell r="F4563" t="str">
            <v>Melt and Pour</v>
          </cell>
        </row>
        <row r="4564">
          <cell r="C4564" t="str">
            <v>7304.24</v>
          </cell>
          <cell r="D4564" t="str">
            <v>- Casing, tubing and drill pipe, of a kind used in drilling for oil or gas : Other, of stainless steel</v>
          </cell>
          <cell r="E4564" t="str">
            <v>A change from any other heading.</v>
          </cell>
          <cell r="F4564" t="str">
            <v>Melt and Pour</v>
          </cell>
        </row>
        <row r="4565">
          <cell r="C4565" t="str">
            <v>7304.29</v>
          </cell>
          <cell r="D4565" t="str">
            <v>- Casing, tubing and drill pipe, of a kind used in drilling for oil or gas : Other</v>
          </cell>
          <cell r="E4565" t="str">
            <v>A change from any other heading.</v>
          </cell>
          <cell r="F4565" t="str">
            <v>Melt and Pour</v>
          </cell>
        </row>
        <row r="4566">
          <cell r="C4566" t="str">
            <v>7304.31</v>
          </cell>
          <cell r="D4566" t="str">
            <v>- Other, of circular cross-section, of iron or non-alloy steel : Cold-drawn or cold-rolled (cold-reduced)</v>
          </cell>
          <cell r="E4566" t="str">
            <v>A change from any other heading.</v>
          </cell>
          <cell r="F4566" t="str">
            <v>Melt and Pour</v>
          </cell>
        </row>
        <row r="4567">
          <cell r="C4567" t="str">
            <v>7304.39</v>
          </cell>
          <cell r="D4567" t="str">
            <v>- Other, of circular cross-section, of iron or non-alloy steel : Other</v>
          </cell>
          <cell r="E4567" t="str">
            <v>A change from any other heading.</v>
          </cell>
          <cell r="F4567" t="str">
            <v>Melt and Pour</v>
          </cell>
        </row>
        <row r="4568">
          <cell r="C4568" t="str">
            <v>7304.41</v>
          </cell>
          <cell r="D4568" t="str">
            <v>- Other, of circular cross-section, of stainless steel : Cold-drawn or cold-rolled (cold-reduced)</v>
          </cell>
          <cell r="E4568" t="str">
            <v>A change from any other subheading.</v>
          </cell>
          <cell r="F4568" t="str">
            <v>Melt and Pour</v>
          </cell>
        </row>
        <row r="4569">
          <cell r="C4569" t="str">
            <v>7304.49</v>
          </cell>
          <cell r="D4569" t="str">
            <v>- Other, of circular cross-section, of stainless steel : Other</v>
          </cell>
          <cell r="E4569" t="str">
            <v>A change from any other heading.</v>
          </cell>
          <cell r="F4569" t="str">
            <v>Melt and Pour</v>
          </cell>
        </row>
        <row r="4570">
          <cell r="C4570" t="str">
            <v>7304.51</v>
          </cell>
          <cell r="D4570" t="str">
            <v>- Other, of circular cross-section, of other alloy steel : Cold-drawn or cold-rolled (cold-reduced)</v>
          </cell>
          <cell r="E4570" t="str">
            <v>A change from any other heading.</v>
          </cell>
          <cell r="F4570" t="str">
            <v>Melt and Pour</v>
          </cell>
        </row>
        <row r="4571">
          <cell r="C4571" t="str">
            <v>7304.59</v>
          </cell>
          <cell r="D4571" t="str">
            <v>- Other, of circular cross-section, of other alloy steel : Other</v>
          </cell>
          <cell r="E4571" t="str">
            <v>A change from any other heading.</v>
          </cell>
          <cell r="F4571" t="str">
            <v>Melt and Pour</v>
          </cell>
        </row>
        <row r="4572">
          <cell r="C4572" t="str">
            <v>7304.90</v>
          </cell>
          <cell r="D4572" t="str">
            <v>- Other</v>
          </cell>
          <cell r="E4572" t="str">
            <v>A change from any other heading.</v>
          </cell>
          <cell r="F4572" t="str">
            <v>Melt and Pour</v>
          </cell>
        </row>
        <row r="4573">
          <cell r="D4573" t="str">
            <v>Other tubes and pipes (for example, welded, riveted or similarly closed), having circular cross-sections, the external diameter of which exceeds 406.4 mm, of iron or steel.</v>
          </cell>
        </row>
        <row r="4574">
          <cell r="C4574" t="str">
            <v>7305.11</v>
          </cell>
          <cell r="D4574" t="str">
            <v>- Line pipe of a kind used for oil or gas pipelines : Longitudinally submerged arc welded</v>
          </cell>
          <cell r="E4574" t="str">
            <v>A change from any other heading.</v>
          </cell>
          <cell r="F4574" t="str">
            <v>Melt and Pour</v>
          </cell>
        </row>
        <row r="4575">
          <cell r="C4575" t="str">
            <v>7305.12</v>
          </cell>
          <cell r="D4575" t="str">
            <v>- Line pipe of a kind used for oil or gas pipelines : Other, longitudinally welded</v>
          </cell>
          <cell r="E4575" t="str">
            <v>A change from any other heading.</v>
          </cell>
          <cell r="F4575" t="str">
            <v>Melt and Pour</v>
          </cell>
        </row>
        <row r="4576">
          <cell r="C4576" t="str">
            <v>7305.19</v>
          </cell>
          <cell r="D4576" t="str">
            <v>- Line pipe of a kind used for oil or gas pipelines : Other</v>
          </cell>
          <cell r="E4576" t="str">
            <v>A change from any other heading.</v>
          </cell>
          <cell r="F4576" t="str">
            <v>Melt and Pour</v>
          </cell>
        </row>
        <row r="4577">
          <cell r="C4577" t="str">
            <v>7305.20</v>
          </cell>
          <cell r="D4577" t="str">
            <v>- Casing of a kind used in drilling for oil or gas</v>
          </cell>
          <cell r="E4577" t="str">
            <v>A change from any other heading.</v>
          </cell>
          <cell r="F4577" t="str">
            <v>Melt and Pour</v>
          </cell>
        </row>
        <row r="4578">
          <cell r="C4578" t="str">
            <v>7305.31</v>
          </cell>
          <cell r="D4578" t="str">
            <v>- Other, welded : Longitudinally welded</v>
          </cell>
          <cell r="E4578" t="str">
            <v>A change from any other heading.</v>
          </cell>
          <cell r="F4578" t="str">
            <v>Melt and Pour</v>
          </cell>
        </row>
        <row r="4579">
          <cell r="C4579" t="str">
            <v>7305.39</v>
          </cell>
          <cell r="D4579" t="str">
            <v>- Other, welded : Other</v>
          </cell>
          <cell r="E4579" t="str">
            <v>A change from any other heading.</v>
          </cell>
          <cell r="F4579" t="str">
            <v>Melt and Pour</v>
          </cell>
        </row>
        <row r="4580">
          <cell r="C4580" t="str">
            <v>7305.90</v>
          </cell>
          <cell r="D4580" t="str">
            <v>- Other</v>
          </cell>
          <cell r="E4580" t="str">
            <v>A change from any other heading.</v>
          </cell>
          <cell r="F4580" t="str">
            <v>Melt and Pour</v>
          </cell>
        </row>
        <row r="4581">
          <cell r="D4581" t="str">
            <v>Other tubes, pipes and hollow profiles (for example, open seam or welded, riveted or similarly closed), of iron or steel.</v>
          </cell>
        </row>
        <row r="4582">
          <cell r="C4582" t="str">
            <v>7306.11</v>
          </cell>
          <cell r="D4582" t="str">
            <v>- Line pipe of a kind used for oil or gas pipelines : Welded, of stainless steel</v>
          </cell>
          <cell r="E4582" t="str">
            <v>A change from any other heading.</v>
          </cell>
          <cell r="F4582" t="str">
            <v>Melt and Pour</v>
          </cell>
        </row>
        <row r="4583">
          <cell r="C4583" t="str">
            <v>7306.19</v>
          </cell>
          <cell r="D4583" t="str">
            <v>- Line pipe of a kind used for oil or gas pipelines : Other</v>
          </cell>
          <cell r="E4583" t="str">
            <v>A change from any other heading.</v>
          </cell>
          <cell r="F4583" t="str">
            <v>Melt and Pour</v>
          </cell>
        </row>
        <row r="4584">
          <cell r="C4584" t="str">
            <v>7306.21</v>
          </cell>
          <cell r="D4584" t="str">
            <v>- Casing and tubing of a kind used in drilling for oil or gas : Welded, of stainless steel</v>
          </cell>
          <cell r="E4584" t="str">
            <v>A change from any other heading.</v>
          </cell>
          <cell r="F4584" t="str">
            <v>Melt and Pour</v>
          </cell>
        </row>
        <row r="4585">
          <cell r="C4585" t="str">
            <v>7306.29</v>
          </cell>
          <cell r="D4585" t="str">
            <v>- Casing and tubing of a kind used in drilling for oil or gas : Other</v>
          </cell>
          <cell r="E4585" t="str">
            <v>A change from any other heading.</v>
          </cell>
          <cell r="F4585" t="str">
            <v>Melt and Pour</v>
          </cell>
        </row>
        <row r="4586">
          <cell r="C4586" t="str">
            <v>7306.30</v>
          </cell>
          <cell r="D4586" t="str">
            <v>- Other, welded, of circular cross-section, of iron or non-alloy steel</v>
          </cell>
          <cell r="E4586" t="str">
            <v>A change from any other heading.</v>
          </cell>
          <cell r="F4586" t="str">
            <v>Melt and Pour</v>
          </cell>
        </row>
        <row r="4587">
          <cell r="C4587" t="str">
            <v>7306.40</v>
          </cell>
          <cell r="D4587" t="str">
            <v>- Other, welded, of circular cross-section, of stainless steel</v>
          </cell>
          <cell r="E4587" t="str">
            <v>A change from any other heading.</v>
          </cell>
          <cell r="F4587" t="str">
            <v>Melt and Pour</v>
          </cell>
        </row>
        <row r="4588">
          <cell r="C4588" t="str">
            <v>7306.50</v>
          </cell>
          <cell r="D4588" t="str">
            <v>- Other, welded, of circular cross-section, of other alloy steel</v>
          </cell>
          <cell r="E4588" t="str">
            <v>A change from any other heading.</v>
          </cell>
          <cell r="F4588" t="str">
            <v>Melt and Pour</v>
          </cell>
        </row>
        <row r="4589">
          <cell r="C4589" t="str">
            <v>7306.61</v>
          </cell>
          <cell r="D4589" t="str">
            <v>- Other, welded, of non-circular cross-section : Of square or rectangular cross-section</v>
          </cell>
          <cell r="E4589" t="str">
            <v>A change from any other heading.</v>
          </cell>
          <cell r="F4589" t="str">
            <v>Melt and Pour</v>
          </cell>
        </row>
        <row r="4590">
          <cell r="C4590" t="str">
            <v>7306.69</v>
          </cell>
          <cell r="D4590" t="str">
            <v>- Other, welded, of non-circular cross-section : Of other non-circular cross-section</v>
          </cell>
          <cell r="E4590" t="str">
            <v>A change from any other heading.</v>
          </cell>
          <cell r="F4590" t="str">
            <v>Melt and Pour</v>
          </cell>
        </row>
        <row r="4591">
          <cell r="C4591" t="str">
            <v>7306.90</v>
          </cell>
          <cell r="D4591" t="str">
            <v>- Other</v>
          </cell>
          <cell r="E4591" t="str">
            <v>A change from any other heading.</v>
          </cell>
          <cell r="F4591" t="str">
            <v>Melt and Pour</v>
          </cell>
        </row>
        <row r="4592">
          <cell r="D4592" t="str">
            <v>Tube or pipe fittings (for example, couplings, elbows, sleeves), of iron or steel.</v>
          </cell>
        </row>
        <row r="4593">
          <cell r="C4593" t="str">
            <v>7307.11</v>
          </cell>
          <cell r="D4593" t="str">
            <v>- Cast fittings : Of non-malleable cast iron</v>
          </cell>
          <cell r="E4593" t="str">
            <v>A change from any other heading.</v>
          </cell>
          <cell r="F4593" t="str">
            <v>CTSH + QVC 40%</v>
          </cell>
        </row>
        <row r="4594">
          <cell r="C4594" t="str">
            <v>7307.19</v>
          </cell>
          <cell r="D4594" t="str">
            <v>- Cast fittings : Other</v>
          </cell>
          <cell r="E4594" t="str">
            <v>A change from any other heading.</v>
          </cell>
          <cell r="F4594" t="str">
            <v>CTSH + QVC 40%</v>
          </cell>
        </row>
        <row r="4595">
          <cell r="C4595" t="str">
            <v>7307.21</v>
          </cell>
          <cell r="D4595" t="str">
            <v>- Other, of stainless steel : Flanges</v>
          </cell>
          <cell r="E4595" t="str">
            <v>A change from any other heading.</v>
          </cell>
          <cell r="F4595" t="str">
            <v>CTSH or QVC 40%</v>
          </cell>
        </row>
        <row r="4596">
          <cell r="C4596" t="str">
            <v>7307.22</v>
          </cell>
          <cell r="D4596" t="str">
            <v>- Other, of stainless steel : Threaded elbows, bends and sleeves</v>
          </cell>
          <cell r="E4596" t="str">
            <v>A change from any other heading.</v>
          </cell>
          <cell r="F4596" t="str">
            <v>CTSH + QVC 40%</v>
          </cell>
        </row>
        <row r="4597">
          <cell r="C4597" t="str">
            <v>7307.23</v>
          </cell>
          <cell r="D4597" t="str">
            <v>- Other, of stainless steel : Butt welding fittings</v>
          </cell>
          <cell r="E4597" t="str">
            <v>A change from any other heading.</v>
          </cell>
          <cell r="F4597" t="str">
            <v>CTSH + QVC 40%</v>
          </cell>
        </row>
        <row r="4598">
          <cell r="C4598" t="str">
            <v>7307.29</v>
          </cell>
          <cell r="D4598" t="str">
            <v>- Other, of stainless steel : Other</v>
          </cell>
          <cell r="E4598" t="str">
            <v>A change from any other heading.</v>
          </cell>
          <cell r="F4598" t="str">
            <v>CTSH + QVC 40%</v>
          </cell>
        </row>
        <row r="4599">
          <cell r="C4599" t="str">
            <v>7307.91</v>
          </cell>
          <cell r="D4599" t="str">
            <v>- Other : Flanges</v>
          </cell>
          <cell r="E4599" t="str">
            <v>A change from any other heading.</v>
          </cell>
          <cell r="F4599" t="str">
            <v>CTSH + QVC 40%</v>
          </cell>
        </row>
        <row r="4600">
          <cell r="C4600" t="str">
            <v>7307.92</v>
          </cell>
          <cell r="D4600" t="str">
            <v>- Other : Threaded elbows, bends and sleeves</v>
          </cell>
          <cell r="E4600" t="str">
            <v>A change from any other heading.</v>
          </cell>
          <cell r="F4600" t="str">
            <v>CTSH + QVC 40%</v>
          </cell>
        </row>
        <row r="4601">
          <cell r="C4601" t="str">
            <v>7307.93</v>
          </cell>
          <cell r="D4601" t="str">
            <v>- Other : Butt welding fittings</v>
          </cell>
          <cell r="E4601" t="str">
            <v>A change from any other heading.</v>
          </cell>
          <cell r="F4601" t="str">
            <v>CTSH + QVC 40%</v>
          </cell>
        </row>
        <row r="4602">
          <cell r="C4602" t="str">
            <v>7307.99</v>
          </cell>
          <cell r="D4602" t="str">
            <v>- Other : Other</v>
          </cell>
          <cell r="E4602" t="str">
            <v>A change from any other heading.</v>
          </cell>
          <cell r="F4602" t="str">
            <v>CTSH + QVC 40%</v>
          </cell>
        </row>
        <row r="4603">
          <cell r="D4603" t="str">
            <v>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v>
          </cell>
        </row>
        <row r="4604">
          <cell r="C4604" t="str">
            <v>7308.10</v>
          </cell>
          <cell r="D4604" t="str">
            <v>- Bridges and bridge-sections</v>
          </cell>
          <cell r="E4604" t="str">
            <v>A change from any other heading; or
No change in tariff classification required, provided that the value of non-originating materials of heading 73.08 does not exceed 60 per cent of the value of the good.</v>
          </cell>
          <cell r="F4604" t="str">
            <v>CTSH + QVC 40%</v>
          </cell>
        </row>
        <row r="4605">
          <cell r="C4605" t="str">
            <v>7308.20</v>
          </cell>
          <cell r="D4605" t="str">
            <v>- Towers and lattice masts</v>
          </cell>
          <cell r="E4605" t="str">
            <v>A change from any other heading; or
No change in tariff classification required, provided that the value of non-originating materials of heading 73.08 does not exceed 60 per cent of the value of the good.</v>
          </cell>
          <cell r="F4605" t="str">
            <v>CTSH + QVC 40%</v>
          </cell>
        </row>
        <row r="4606">
          <cell r="C4606" t="str">
            <v>7308.30</v>
          </cell>
          <cell r="D4606" t="str">
            <v>- Doors, windows and their frames and thresholds for doors</v>
          </cell>
          <cell r="E4606" t="str">
            <v>A change from any other heading; or
No change in tariff classification required, provided that the value of non-originating materials of heading 73.08 does not exceed 60 per cent of the value of the good.</v>
          </cell>
          <cell r="F4606" t="str">
            <v>CTSH + QVC 40%</v>
          </cell>
        </row>
        <row r="4607">
          <cell r="C4607" t="str">
            <v>7308.40</v>
          </cell>
          <cell r="D4607" t="str">
            <v>- Equipment for scaffolding, shuttering, propping or pit-propping</v>
          </cell>
          <cell r="E4607" t="str">
            <v>A change from any other heading; or
No change in tariff classification required, provided that the value of non-originating materials of heading 73.08 does not exceed 60 per cent of the value of the good.</v>
          </cell>
          <cell r="F4607" t="str">
            <v>CTSH + QVC 40%</v>
          </cell>
        </row>
        <row r="4608">
          <cell r="C4608" t="str">
            <v>7308.90</v>
          </cell>
          <cell r="D4608" t="str">
            <v>- Other</v>
          </cell>
          <cell r="E4608" t="str">
            <v>A change from any other heading; or
No change in tariff classification required, provided that the value of non-originating materials of heading 73.08 does not exceed 60 per cent of the value of the good.</v>
          </cell>
          <cell r="F4608" t="str">
            <v>CTSH + QVC 40%</v>
          </cell>
        </row>
        <row r="4609">
          <cell r="C4609" t="str">
            <v>7309.00</v>
          </cell>
          <cell r="D4609" t="str">
            <v>Reservoirs, tanks, vats and similar containers for any material (other than compressed or liquefied gas), of iron or steel, of a capacity exceeding 300 litres, whether or not lined or heat-insulated, but not fitted with mechanical or thermal equipment.</v>
          </cell>
          <cell r="E4609" t="str">
            <v>A change from any other heading.</v>
          </cell>
          <cell r="F4609" t="str">
            <v>CTSH + QVC 40%</v>
          </cell>
        </row>
        <row r="4610">
          <cell r="D4610" t="str">
            <v>Tanks, casks, drums, cans, boxes and similar containers, for any material (other than compressed or liquefied gas), of iron or steel, of a capacity not exceeding 300 litres, whether or not lined or heat-insulated, but not fitted with mechanical or thermal equipment.</v>
          </cell>
        </row>
        <row r="4611">
          <cell r="C4611" t="str">
            <v>7310.10</v>
          </cell>
          <cell r="D4611" t="str">
            <v>- Of a capacity of 50 litres or more</v>
          </cell>
          <cell r="E4611" t="str">
            <v>A change from any other heading.</v>
          </cell>
          <cell r="F4611" t="str">
            <v>CTSH + QVC 40%</v>
          </cell>
        </row>
        <row r="4612">
          <cell r="C4612" t="str">
            <v>7310.21</v>
          </cell>
          <cell r="D4612" t="str">
            <v>- Of a capacity of less than 50 litres : Cans which are to be closed by soldering or crimping</v>
          </cell>
          <cell r="E4612" t="str">
            <v>A change from any other heading.</v>
          </cell>
          <cell r="F4612" t="str">
            <v>CTSH + QVC 40%</v>
          </cell>
        </row>
        <row r="4613">
          <cell r="C4613" t="str">
            <v>7310.29</v>
          </cell>
          <cell r="D4613" t="str">
            <v>- Of a capacity of less than 50 litres : Other</v>
          </cell>
          <cell r="E4613" t="str">
            <v>A change from any other heading.</v>
          </cell>
          <cell r="F4613" t="str">
            <v>CTSH + QVC 40%</v>
          </cell>
        </row>
        <row r="4614">
          <cell r="C4614" t="str">
            <v>7311.00</v>
          </cell>
          <cell r="D4614" t="str">
            <v>Containers for compressed or liquefied gas, of iron or steel.</v>
          </cell>
          <cell r="E4614" t="str">
            <v>A change from any other heading.</v>
          </cell>
          <cell r="F4614" t="str">
            <v>CTSH + QVC 40%</v>
          </cell>
        </row>
        <row r="4615">
          <cell r="D4615" t="str">
            <v>Stranded wire, ropes, cables, plaited bands, slings and the like, of iron or steel, not electrically insulated.</v>
          </cell>
        </row>
        <row r="4616">
          <cell r="C4616" t="str">
            <v>7312.10</v>
          </cell>
          <cell r="D4616" t="str">
            <v>- Stranded wire, ropes and cables</v>
          </cell>
          <cell r="E4616" t="str">
            <v>A change from any other heading.</v>
          </cell>
          <cell r="F4616" t="str">
            <v>CTSH + QVC 40%</v>
          </cell>
        </row>
        <row r="4617">
          <cell r="C4617" t="str">
            <v>7312.90</v>
          </cell>
          <cell r="D4617" t="str">
            <v>- Other</v>
          </cell>
          <cell r="E4617" t="str">
            <v>A change from any other heading.</v>
          </cell>
          <cell r="F4617" t="str">
            <v>CTSH + QVC 40%</v>
          </cell>
        </row>
        <row r="4618">
          <cell r="C4618" t="str">
            <v>7313.00</v>
          </cell>
          <cell r="D4618" t="str">
            <v>Barbed wire of iron or steel; twisted hoop or single flat wire, barbed or not, and loosely twisted double wire, of a kind used for fencing, of iron or steel.</v>
          </cell>
          <cell r="E4618" t="str">
            <v>A change from any other heading.</v>
          </cell>
          <cell r="F4618" t="str">
            <v>CTSH + QVC 40%</v>
          </cell>
        </row>
        <row r="4619">
          <cell r="D4619" t="str">
            <v>Cloth (including endless bands), grill, netting and fencing, of iron or steel wire; expanded metal of iron or steel.</v>
          </cell>
        </row>
        <row r="4620">
          <cell r="C4620" t="str">
            <v>7314.12</v>
          </cell>
          <cell r="D4620" t="str">
            <v>- Woven cloth : Endless bands for machinery, of stainless steel</v>
          </cell>
          <cell r="E4620" t="str">
            <v>A change from any other heading.</v>
          </cell>
          <cell r="F4620" t="str">
            <v>CTSH + QVC 40%</v>
          </cell>
        </row>
        <row r="4621">
          <cell r="C4621" t="str">
            <v>7314.14</v>
          </cell>
          <cell r="D4621" t="str">
            <v>- Woven cloth : Other woven cloth, of stainless steel</v>
          </cell>
          <cell r="E4621" t="str">
            <v>A change from any other heading.</v>
          </cell>
          <cell r="F4621" t="str">
            <v>CTSH + QVC 40%</v>
          </cell>
        </row>
        <row r="4622">
          <cell r="C4622" t="str">
            <v>7314.19</v>
          </cell>
          <cell r="D4622" t="str">
            <v>- Woven cloth : Other</v>
          </cell>
          <cell r="E4622" t="str">
            <v>A change from any other heading.</v>
          </cell>
          <cell r="F4622" t="str">
            <v>CTSH + QVC 40%</v>
          </cell>
        </row>
        <row r="4623">
          <cell r="C4623" t="str">
            <v>7314.20</v>
          </cell>
          <cell r="D4623" t="str">
            <v>- Grill, netting and fencing, welded at the intersection, of wire with a maximum cross-sectional dimension of 3 mm or more and having a mesh size of 100 cm² or more</v>
          </cell>
          <cell r="E4623" t="str">
            <v>A change from any other heading.</v>
          </cell>
          <cell r="F4623" t="str">
            <v>CTSH + QVC 40%</v>
          </cell>
        </row>
        <row r="4624">
          <cell r="C4624" t="str">
            <v>7314.31</v>
          </cell>
          <cell r="D4624" t="str">
            <v>- Other grill, netting and fencing, welded at the intersection : Plated or coated with zinc</v>
          </cell>
          <cell r="E4624" t="str">
            <v>A change from any other heading.</v>
          </cell>
          <cell r="F4624" t="str">
            <v>CTSH + QVC 40%</v>
          </cell>
        </row>
        <row r="4625">
          <cell r="C4625" t="str">
            <v>7314.39</v>
          </cell>
          <cell r="D4625" t="str">
            <v>- Other grill, netting and fencing, welded at the intersection : Other</v>
          </cell>
          <cell r="E4625" t="str">
            <v>A change from any other heading.</v>
          </cell>
          <cell r="F4625" t="str">
            <v>CTSH + QVC 40%</v>
          </cell>
        </row>
        <row r="4626">
          <cell r="C4626" t="str">
            <v>7314.41</v>
          </cell>
          <cell r="D4626" t="str">
            <v>- Other cloth, grill, netting and fencing : Plated or coated with zinc</v>
          </cell>
          <cell r="E4626" t="str">
            <v>A change from any other heading.</v>
          </cell>
          <cell r="F4626" t="str">
            <v>CTSH + QVC 40%</v>
          </cell>
        </row>
        <row r="4627">
          <cell r="C4627" t="str">
            <v>7314.42</v>
          </cell>
          <cell r="D4627" t="str">
            <v>- Other cloth, grill, netting and fencing : Coated with plastics</v>
          </cell>
          <cell r="E4627" t="str">
            <v>A change from any other heading.</v>
          </cell>
          <cell r="F4627" t="str">
            <v>CTSH + QVC 40%</v>
          </cell>
        </row>
        <row r="4628">
          <cell r="C4628" t="str">
            <v>7314.49</v>
          </cell>
          <cell r="D4628" t="str">
            <v>- Other cloth, grill, netting and fencing : Other</v>
          </cell>
          <cell r="E4628" t="str">
            <v>A change from any other heading.</v>
          </cell>
          <cell r="F4628" t="str">
            <v>CTSH + QVC 40%</v>
          </cell>
        </row>
        <row r="4629">
          <cell r="C4629" t="str">
            <v>7314.50</v>
          </cell>
          <cell r="D4629" t="str">
            <v>- Expanded metal</v>
          </cell>
          <cell r="E4629" t="str">
            <v>A change from any other heading.</v>
          </cell>
          <cell r="F4629" t="str">
            <v>CTSH + QVC 40%</v>
          </cell>
        </row>
        <row r="4630">
          <cell r="D4630" t="str">
            <v>Chain and parts thereof, of iron or steel.</v>
          </cell>
        </row>
        <row r="4631">
          <cell r="C4631" t="str">
            <v>7315.11</v>
          </cell>
          <cell r="D4631" t="str">
            <v>- Articulated link chain and parts thereof : Roller chain</v>
          </cell>
          <cell r="E4631" t="str">
            <v>A change from any other subheading.</v>
          </cell>
          <cell r="F4631" t="str">
            <v>CTSH + QVC 40%</v>
          </cell>
        </row>
        <row r="4632">
          <cell r="C4632" t="str">
            <v>7315.12</v>
          </cell>
          <cell r="D4632" t="str">
            <v>- Articulated link chain and parts thereof : Other chain</v>
          </cell>
          <cell r="E4632" t="str">
            <v>A change from any other subheading.</v>
          </cell>
          <cell r="F4632" t="str">
            <v>CTSH + QVC 40%</v>
          </cell>
        </row>
        <row r="4633">
          <cell r="C4633" t="str">
            <v>7315.19</v>
          </cell>
          <cell r="D4633" t="str">
            <v>- Articulated link chain and parts thereof : Parts</v>
          </cell>
          <cell r="E4633" t="str">
            <v>A change from any other heading; or
No change in tariff classification required, provided that the value of non-originating materials of heading 73.15 does not exceed 60 per cent of the value of the good.</v>
          </cell>
          <cell r="F4633" t="str">
            <v>CTSH + QVC 40%</v>
          </cell>
        </row>
        <row r="4634">
          <cell r="C4634" t="str">
            <v>7315.20</v>
          </cell>
          <cell r="D4634" t="str">
            <v>- Skid chain</v>
          </cell>
          <cell r="E4634" t="str">
            <v>A change from any other subheading.</v>
          </cell>
          <cell r="F4634" t="str">
            <v>CTSH + QVC 40%</v>
          </cell>
        </row>
        <row r="4635">
          <cell r="C4635" t="str">
            <v>7315.81</v>
          </cell>
          <cell r="D4635" t="str">
            <v>- Other chain : Stud-link</v>
          </cell>
          <cell r="E4635" t="str">
            <v>A change from any other subheading.</v>
          </cell>
          <cell r="F4635" t="str">
            <v>CTSH + QVC 40%</v>
          </cell>
        </row>
        <row r="4636">
          <cell r="C4636" t="str">
            <v>7315.82</v>
          </cell>
          <cell r="D4636" t="str">
            <v>- Other chain : Other, welded link</v>
          </cell>
          <cell r="E4636" t="str">
            <v>A change from any other subheading.</v>
          </cell>
          <cell r="F4636" t="str">
            <v>CTSH + QVC 40%</v>
          </cell>
        </row>
        <row r="4637">
          <cell r="C4637" t="str">
            <v>7315.89</v>
          </cell>
          <cell r="D4637" t="str">
            <v>- Other chain : Other</v>
          </cell>
          <cell r="E4637" t="str">
            <v>A change from any other subheading.</v>
          </cell>
          <cell r="F4637" t="str">
            <v>CTSH + QVC 40%</v>
          </cell>
        </row>
        <row r="4638">
          <cell r="C4638" t="str">
            <v>7315.90</v>
          </cell>
          <cell r="D4638" t="str">
            <v>- Other parts</v>
          </cell>
          <cell r="E4638" t="str">
            <v>A change from any other heading; or
No change in tariff classification required, provided that the value of non-originating materials of heading 73.15 does not exceed 60 per cent of the value of the good.</v>
          </cell>
          <cell r="F4638" t="str">
            <v>CTSH + QVC 40%</v>
          </cell>
        </row>
        <row r="4639">
          <cell r="C4639" t="str">
            <v>7316.00</v>
          </cell>
          <cell r="D4639" t="str">
            <v>Anchors, grapnels and parts thereof, of iron or steel.</v>
          </cell>
          <cell r="E4639" t="str">
            <v>A change from any other heading; or
No change in tariff classification required, provided that the value of non-originating materials of heading 73.16 does not exceed 60 per cent of the value of the good.</v>
          </cell>
          <cell r="F4639" t="str">
            <v>CTSH + QVC 40%</v>
          </cell>
        </row>
        <row r="4640">
          <cell r="C4640" t="str">
            <v>7317.00</v>
          </cell>
          <cell r="D4640" t="str">
            <v>Nails, tacks, drawing pins, corrugated nails, staples (other than those of heading 83.05) and similar articles, of iron or steel, whether or not with heads of other material, but excluding such articles with heads of copper.</v>
          </cell>
          <cell r="E4640" t="str">
            <v>A change from any other heading.</v>
          </cell>
          <cell r="F4640" t="str">
            <v>CTSH + QVC 40%</v>
          </cell>
        </row>
        <row r="4641">
          <cell r="D4641" t="str">
            <v>Screws, bolts, nuts, coach screws, screw hooks, rivets, cotters, cotter-pins, washers (including spring washers) and similar articles, of iron or steel.</v>
          </cell>
        </row>
        <row r="4642">
          <cell r="C4642" t="str">
            <v>7318.11</v>
          </cell>
          <cell r="D4642" t="str">
            <v>- Threaded articles : Coach screws</v>
          </cell>
          <cell r="E4642" t="str">
            <v>A change from any other heading.</v>
          </cell>
          <cell r="F4642" t="str">
            <v>CTSH + QVC 40%</v>
          </cell>
        </row>
        <row r="4643">
          <cell r="C4643" t="str">
            <v>7318.12</v>
          </cell>
          <cell r="D4643" t="str">
            <v>- Threaded articles : Other wood screws</v>
          </cell>
          <cell r="E4643" t="str">
            <v>A change from any other heading.</v>
          </cell>
          <cell r="F4643" t="str">
            <v>CTSH + QVC 40%</v>
          </cell>
        </row>
        <row r="4644">
          <cell r="C4644" t="str">
            <v>7318.13</v>
          </cell>
          <cell r="D4644" t="str">
            <v>- Threaded articles : Screw hooks and screw rings</v>
          </cell>
          <cell r="E4644" t="str">
            <v>A change from any other heading.</v>
          </cell>
          <cell r="F4644" t="str">
            <v>CTSH + QVC 40%</v>
          </cell>
        </row>
        <row r="4645">
          <cell r="C4645" t="str">
            <v>7318.14</v>
          </cell>
          <cell r="D4645" t="str">
            <v>- Threaded articles : Self-tapping screws</v>
          </cell>
          <cell r="E4645" t="str">
            <v>A change from any other heading.</v>
          </cell>
          <cell r="F4645" t="str">
            <v>CTSH + QVC 40%</v>
          </cell>
        </row>
        <row r="4646">
          <cell r="C4646" t="str">
            <v>7318.15</v>
          </cell>
          <cell r="D4646" t="str">
            <v>- Threaded articles : Other screws and bolts, whether or not with their nuts or washers</v>
          </cell>
          <cell r="E4646" t="str">
            <v>A change from any other heading.</v>
          </cell>
          <cell r="F4646" t="str">
            <v>CTSH + QVC 40%</v>
          </cell>
        </row>
        <row r="4647">
          <cell r="C4647" t="str">
            <v>7318.16</v>
          </cell>
          <cell r="D4647" t="str">
            <v>- Threaded articles : Nuts</v>
          </cell>
          <cell r="E4647" t="str">
            <v>A change from any other heading.</v>
          </cell>
          <cell r="F4647" t="str">
            <v>CTSH + QVC 40%</v>
          </cell>
        </row>
        <row r="4648">
          <cell r="C4648" t="str">
            <v>7318.19</v>
          </cell>
          <cell r="D4648" t="str">
            <v>- Threaded articles : Other</v>
          </cell>
          <cell r="E4648" t="str">
            <v>A change from any other heading.</v>
          </cell>
          <cell r="F4648" t="str">
            <v>CTSH + QVC 40%</v>
          </cell>
        </row>
        <row r="4649">
          <cell r="C4649" t="str">
            <v>7318.21</v>
          </cell>
          <cell r="D4649" t="str">
            <v>- Non-threaded articles : Spring washers and other lock washers</v>
          </cell>
          <cell r="E4649" t="str">
            <v>A change from any other heading.</v>
          </cell>
          <cell r="F4649" t="str">
            <v>CTSH + QVC 40%</v>
          </cell>
        </row>
        <row r="4650">
          <cell r="C4650" t="str">
            <v>7318.22</v>
          </cell>
          <cell r="D4650" t="str">
            <v>- Non-threaded articles : Other washers</v>
          </cell>
          <cell r="E4650" t="str">
            <v>A change from any other heading.</v>
          </cell>
          <cell r="F4650" t="str">
            <v>CTSH + QVC 40%</v>
          </cell>
        </row>
        <row r="4651">
          <cell r="C4651" t="str">
            <v>7318.23</v>
          </cell>
          <cell r="D4651" t="str">
            <v>- Non-threaded articles : Rivets</v>
          </cell>
          <cell r="E4651" t="str">
            <v>A change from any other heading.</v>
          </cell>
          <cell r="F4651" t="str">
            <v>CTSH + QVC 40%</v>
          </cell>
        </row>
        <row r="4652">
          <cell r="C4652" t="str">
            <v>7318.24</v>
          </cell>
          <cell r="D4652" t="str">
            <v>- Non-threaded articles : Cotters and cotter-pins</v>
          </cell>
          <cell r="E4652" t="str">
            <v>A change from any other heading.</v>
          </cell>
          <cell r="F4652" t="str">
            <v>CTSH + QVC 40%</v>
          </cell>
        </row>
        <row r="4653">
          <cell r="C4653" t="str">
            <v>7318.29</v>
          </cell>
          <cell r="D4653" t="str">
            <v>- Non-threaded articles : Other</v>
          </cell>
          <cell r="E4653" t="str">
            <v>A change from any other heading.</v>
          </cell>
          <cell r="F4653" t="str">
            <v>CTSH + QVC 40%</v>
          </cell>
        </row>
        <row r="4654">
          <cell r="D4654" t="str">
            <v>Sewing needles, knitting needles, bodkins, crochet hooks, embroidery stilettos and similar articles, for use in the hand, of iron or steel; safety pins and other pins of iron or steel, not elsewhere specified or included.</v>
          </cell>
        </row>
        <row r="4655">
          <cell r="C4655" t="str">
            <v>7319.40</v>
          </cell>
          <cell r="D4655" t="str">
            <v>- Safety pins and other pins</v>
          </cell>
          <cell r="E4655" t="str">
            <v>A change from any other heading.</v>
          </cell>
          <cell r="F4655" t="str">
            <v>CTSH + QVC 40%</v>
          </cell>
        </row>
        <row r="4656">
          <cell r="C4656" t="str">
            <v>7319.90</v>
          </cell>
          <cell r="D4656" t="str">
            <v>- Other</v>
          </cell>
          <cell r="E4656" t="str">
            <v>A change from any other heading.</v>
          </cell>
          <cell r="F4656" t="str">
            <v>CTSH + QVC 40%</v>
          </cell>
        </row>
        <row r="4657">
          <cell r="D4657" t="str">
            <v>Springs and leaves for springs, of iron or steel.</v>
          </cell>
        </row>
        <row r="4658">
          <cell r="C4658" t="str">
            <v>7320.10</v>
          </cell>
          <cell r="D4658" t="str">
            <v>- Leaf-springs and leaves therefor</v>
          </cell>
          <cell r="E4658" t="str">
            <v>A change from any other heading; or
No change in tariff classification required, provided that the value of non-originating materials of heading 73.20 does not exceed 60 per cent of the value of the good.</v>
          </cell>
          <cell r="F4658" t="str">
            <v>CTSH + QVC 40%</v>
          </cell>
        </row>
        <row r="4659">
          <cell r="C4659" t="str">
            <v>7320.20</v>
          </cell>
          <cell r="D4659" t="str">
            <v>- Helical springs</v>
          </cell>
          <cell r="E4659" t="str">
            <v>A change from any other heading.</v>
          </cell>
          <cell r="F4659" t="str">
            <v>CTSH + QVC 40%</v>
          </cell>
        </row>
        <row r="4660">
          <cell r="C4660" t="str">
            <v>7320.90</v>
          </cell>
          <cell r="D4660" t="str">
            <v>- Other</v>
          </cell>
          <cell r="E4660" t="str">
            <v>A change from any other heading.</v>
          </cell>
          <cell r="F4660" t="str">
            <v>CTSH + QVC 40%</v>
          </cell>
        </row>
        <row r="4661">
          <cell r="D4661" t="str">
            <v>Stoves, ranges, grates, cookers (including those with subsidiary boilers for central heating), barbecues, braziers, gas-rings, plate warmers and similar non-electric domestic appliances, and parts thereof, of iron or steel.</v>
          </cell>
        </row>
        <row r="4662">
          <cell r="C4662" t="str">
            <v>7321.11</v>
          </cell>
          <cell r="D4662" t="str">
            <v>- Cooking appliances and plate warmers : For gas fuel or for both gas and other fuels</v>
          </cell>
          <cell r="E4662" t="str">
            <v>A change from any other heading; or
No change in tariff classification required, provided that the value of non-originating materials of heading 73.21 does not exceed 60 per cent of the value of the good.</v>
          </cell>
          <cell r="F4662" t="str">
            <v>CTSH + QVC 40%</v>
          </cell>
        </row>
        <row r="4663">
          <cell r="C4663" t="str">
            <v>7321.12</v>
          </cell>
          <cell r="D4663" t="str">
            <v>- Cooking appliances and plate warmers : For liquid fuel</v>
          </cell>
          <cell r="E4663" t="str">
            <v>A change from any other heading; or
No change in tariff classification required, provided that the value of non-originating materials of heading 73.21 does not exceed 60 per cent of the value of the good.</v>
          </cell>
          <cell r="F4663" t="str">
            <v>CTSH + QVC 40%</v>
          </cell>
        </row>
        <row r="4664">
          <cell r="C4664" t="str">
            <v>7321.19</v>
          </cell>
          <cell r="D4664" t="str">
            <v>- Cooking appliances and plate warmers : Other, including appliances for solid fuel</v>
          </cell>
          <cell r="E4664" t="str">
            <v>A change from any other heading; or
No change in tariff classification required, provided that the value of non-originating materials of heading 73.21 does not exceed 60 per cent of the value of the good.</v>
          </cell>
          <cell r="F4664" t="str">
            <v>CTSH + QVC 40%</v>
          </cell>
        </row>
        <row r="4665">
          <cell r="C4665" t="str">
            <v>7321.81</v>
          </cell>
          <cell r="D4665" t="str">
            <v>- Other appliances : For gas fuel or for both gas and other fuels</v>
          </cell>
          <cell r="E4665" t="str">
            <v>A change from any other heading; or
No change in tariff classification required, provided that the value of non-originating materials of heading 73.21 does not exceed 60 per cent of the value of the good.</v>
          </cell>
          <cell r="F4665" t="str">
            <v>CTSH + QVC 40%</v>
          </cell>
        </row>
        <row r="4666">
          <cell r="C4666" t="str">
            <v>7321.82</v>
          </cell>
          <cell r="D4666" t="str">
            <v>- Other appliances : For liquid fuel</v>
          </cell>
          <cell r="E4666" t="str">
            <v>A change from any other heading; or
No change in tariff classification required, provided that the value of non-originating materials of heading 73.21 does not exceed 60 per cent of the value of the good.</v>
          </cell>
          <cell r="F4666" t="str">
            <v>CTSH + QVC 40%</v>
          </cell>
        </row>
        <row r="4667">
          <cell r="C4667" t="str">
            <v>7321.89</v>
          </cell>
          <cell r="D4667" t="str">
            <v>- Other appliances : Other, including appliances for solid fuel</v>
          </cell>
          <cell r="E4667" t="str">
            <v>A change from any other heading; or
No change in tariff classification required, provided that the value of non-originating materials of heading 73.21 does not exceed 60 per cent of the value of the good.</v>
          </cell>
          <cell r="F4667" t="str">
            <v>CTSH + QVC 40%</v>
          </cell>
        </row>
        <row r="4668">
          <cell r="C4668" t="str">
            <v>7321.90</v>
          </cell>
          <cell r="D4668" t="str">
            <v>- Parts</v>
          </cell>
          <cell r="E4668" t="str">
            <v>A change from any other heading; or
No change in tariff classification required, provided that the value of non-originating materials of heading 73.21 does not exceed 60 per cent of the value of the good.</v>
          </cell>
          <cell r="F4668" t="str">
            <v>CTSH + QVC 40%</v>
          </cell>
        </row>
        <row r="4669">
          <cell r="D4669" t="str">
            <v>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v>
          </cell>
        </row>
        <row r="4670">
          <cell r="C4670" t="str">
            <v>7322.11</v>
          </cell>
          <cell r="D4670" t="str">
            <v>- Radiators and parts thereof : Of cast iron</v>
          </cell>
          <cell r="E4670" t="str">
            <v>A change from any other heading; or
No change in tariff classification required, provided that the value of non-originating materials of heading 73.22 does not exceed 60 per cent of the value of the good.</v>
          </cell>
          <cell r="F4670" t="str">
            <v>CTSH + QVC 40%</v>
          </cell>
        </row>
        <row r="4671">
          <cell r="C4671" t="str">
            <v>7322.19</v>
          </cell>
          <cell r="D4671" t="str">
            <v>- Radiators and parts thereof : Other</v>
          </cell>
          <cell r="E4671" t="str">
            <v>A change from any other heading; or
No change in tariff classification required, provided that the value of non-originating materials of heading 73.22 does not exceed 60 per cent of the value of the good.</v>
          </cell>
          <cell r="F4671" t="str">
            <v>CTSH + QVC 40%</v>
          </cell>
        </row>
        <row r="4672">
          <cell r="C4672" t="str">
            <v>7322.90</v>
          </cell>
          <cell r="D4672" t="str">
            <v>- Other</v>
          </cell>
          <cell r="E4672" t="str">
            <v>A change from any other heading; or
No change in tariff classification required, provided that the value of non-originating materials of heading 73.22 does not exceed 60 per cent of the value of the good.</v>
          </cell>
          <cell r="F4672" t="str">
            <v>CTSH + QVC 40%</v>
          </cell>
        </row>
        <row r="4673">
          <cell r="D4673" t="str">
            <v>Table, kitchen or other household articles and parts thereof, of iron or steel; iron or steel wool; pot scourers and scouring or polishing pads, gloves and the like, of iron or steel.</v>
          </cell>
        </row>
        <row r="4674">
          <cell r="C4674" t="str">
            <v>7323.10</v>
          </cell>
          <cell r="D4674" t="str">
            <v>- Iron or steel wool; pot scourers and scouring or polishing pads, gloves and the like</v>
          </cell>
          <cell r="E4674" t="str">
            <v>A change from any other heading; or
No change in tariff classification required, provided that the value of non-originating materials of heading 73.23 does not exceed 60 per cent of the value of the good.</v>
          </cell>
          <cell r="F4674" t="str">
            <v>CTSH + QVC 40%</v>
          </cell>
        </row>
        <row r="4675">
          <cell r="C4675" t="str">
            <v>7323.91</v>
          </cell>
          <cell r="D4675" t="str">
            <v>- Other : Of cast iron, not enamelled</v>
          </cell>
          <cell r="E4675" t="str">
            <v>A change from any other heading; or
No change in tariff classification required, provided that the value of non-originating materials of heading 73.23 does not exceed 60 per cent of the value of the good.</v>
          </cell>
          <cell r="F4675" t="str">
            <v>CTSH + QVC 40%</v>
          </cell>
        </row>
        <row r="4676">
          <cell r="C4676" t="str">
            <v>7323.92</v>
          </cell>
          <cell r="D4676" t="str">
            <v>- Other : Of cast iron, enamelled</v>
          </cell>
          <cell r="E4676" t="str">
            <v>A change from any other heading; or
No change in tariff classification required, provided that the value of non-originating materials of heading 73.23 does not exceed 60 per cent of the value of the good.</v>
          </cell>
          <cell r="F4676" t="str">
            <v>CTSH + QVC 40%</v>
          </cell>
        </row>
        <row r="4677">
          <cell r="C4677" t="str">
            <v>7323.93</v>
          </cell>
          <cell r="D4677" t="str">
            <v>- Other : Of stainless steel</v>
          </cell>
          <cell r="E4677" t="str">
            <v>A change from any other heading; or
No change in tariff classification required, provided that the value of non-originating materials of heading 73.23 does not exceed 60 per cent of the value of the good.</v>
          </cell>
          <cell r="F4677" t="str">
            <v>CTSH or QVC 40%</v>
          </cell>
        </row>
        <row r="4678">
          <cell r="C4678" t="str">
            <v>7323.94</v>
          </cell>
          <cell r="D4678" t="str">
            <v>- Other : Of iron (other than cast iron) or steel, enamelled</v>
          </cell>
          <cell r="E4678" t="str">
            <v>A change from any other heading; or
No change in tariff classification required, provided that the value of non-originating materials of heading 73.23 does not exceed 60 per cent of the value of the good.</v>
          </cell>
          <cell r="F4678" t="str">
            <v>CTSH + QVC 40%</v>
          </cell>
        </row>
        <row r="4679">
          <cell r="C4679" t="str">
            <v>7323.99</v>
          </cell>
          <cell r="D4679" t="str">
            <v>- Other : Other</v>
          </cell>
          <cell r="E4679" t="str">
            <v>A change from any other heading; or
No change in tariff classification required, provided that the value of non-originating materials of heading 73.23 does not exceed 60 per cent of the value of the good.</v>
          </cell>
          <cell r="F4679" t="str">
            <v>CTSH + QVC 40%</v>
          </cell>
        </row>
        <row r="4680">
          <cell r="D4680" t="str">
            <v>Sanitary ware and parts thereof, of iron or steel.</v>
          </cell>
        </row>
        <row r="4681">
          <cell r="C4681" t="str">
            <v>7324.10</v>
          </cell>
          <cell r="D4681" t="str">
            <v>- Sinks and wash basins, of stainless steel</v>
          </cell>
          <cell r="E4681" t="str">
            <v>A change from any other heading; or
No change in tariff classification required, provided that the value of non-originating materials of heading 73.24 does not exceed 60 per cent of the value of the good.</v>
          </cell>
          <cell r="F4681" t="str">
            <v>CTSH + QVC 40%</v>
          </cell>
        </row>
        <row r="4682">
          <cell r="C4682" t="str">
            <v>7324.21</v>
          </cell>
          <cell r="D4682" t="str">
            <v>- Baths : Of cast iron, whether or not enamelled</v>
          </cell>
          <cell r="E4682" t="str">
            <v>A change from any other heading; or
No change in tariff classification required, provided that the value of non-originating materials of heading 73.24 does not exceed 60 per cent of the value of the good.</v>
          </cell>
          <cell r="F4682" t="str">
            <v>CTSH + QVC 40%</v>
          </cell>
        </row>
        <row r="4683">
          <cell r="C4683" t="str">
            <v>7324.29</v>
          </cell>
          <cell r="D4683" t="str">
            <v>- Baths : Other</v>
          </cell>
          <cell r="E4683" t="str">
            <v>A change from any other heading; or
No change in tariff classification required, provided that the value of non-originating materials of heading 73.24 does not exceed 60 per cent of the value of the good.</v>
          </cell>
          <cell r="F4683" t="str">
            <v>CTSH + QVC 40%</v>
          </cell>
        </row>
        <row r="4684">
          <cell r="C4684" t="str">
            <v>7324.90</v>
          </cell>
          <cell r="D4684" t="str">
            <v>- Other, including parts</v>
          </cell>
          <cell r="E4684" t="str">
            <v>A change from any other heading; or
No change in tariff classification required, provided that the value of non-originating materials of heading 73.24 does not exceed 60 per cent of the value of the good.</v>
          </cell>
          <cell r="F4684" t="str">
            <v>CTSH + QVC 40%</v>
          </cell>
        </row>
        <row r="4685">
          <cell r="D4685" t="str">
            <v>Other cast articles of iron or steel.</v>
          </cell>
        </row>
        <row r="4686">
          <cell r="C4686" t="str">
            <v>7325.10</v>
          </cell>
          <cell r="D4686" t="str">
            <v>- Of non-malleable cast iron</v>
          </cell>
          <cell r="E4686" t="str">
            <v>A change from any other heading.</v>
          </cell>
          <cell r="F4686" t="str">
            <v>CTSH or QVC 40%</v>
          </cell>
        </row>
        <row r="4687">
          <cell r="C4687" t="str">
            <v>7325.91</v>
          </cell>
          <cell r="D4687" t="str">
            <v>- Other : Grinding balls and similar articles for mills</v>
          </cell>
          <cell r="E4687" t="str">
            <v>A change from any other heading.</v>
          </cell>
          <cell r="F4687" t="str">
            <v>CTSH or QVC 40%</v>
          </cell>
        </row>
        <row r="4688">
          <cell r="C4688" t="str">
            <v>7325.99</v>
          </cell>
          <cell r="D4688" t="str">
            <v>- Other : Other</v>
          </cell>
          <cell r="E4688" t="str">
            <v>A change from any other heading.</v>
          </cell>
          <cell r="F4688" t="str">
            <v>CTSH or QVC 40%</v>
          </cell>
        </row>
        <row r="4689">
          <cell r="D4689" t="str">
            <v>Other articles of iron or steel.</v>
          </cell>
        </row>
        <row r="4690">
          <cell r="C4690" t="str">
            <v>7326.11</v>
          </cell>
          <cell r="D4690" t="str">
            <v>- Forged or stamped, but not further worked : Grinding balls and similar articles for mills</v>
          </cell>
          <cell r="E4690" t="str">
            <v>A change from any other heading.</v>
          </cell>
          <cell r="F4690" t="str">
            <v>CTSH + QVC 40%</v>
          </cell>
        </row>
        <row r="4691">
          <cell r="C4691" t="str">
            <v>7326.19</v>
          </cell>
          <cell r="D4691" t="str">
            <v>- Forged or stamped, but not further worked : Other</v>
          </cell>
          <cell r="E4691" t="str">
            <v>A change from any other heading.</v>
          </cell>
          <cell r="F4691" t="str">
            <v>CTSH + QVC 40%</v>
          </cell>
        </row>
        <row r="4692">
          <cell r="C4692" t="str">
            <v>7326.20</v>
          </cell>
          <cell r="D4692" t="str">
            <v>- Articles of iron or steel wire</v>
          </cell>
          <cell r="E4692" t="str">
            <v>A change from any other heading.</v>
          </cell>
          <cell r="F4692" t="str">
            <v>CTSH + QVC 40%</v>
          </cell>
        </row>
        <row r="4693">
          <cell r="C4693" t="str">
            <v>7326.90</v>
          </cell>
          <cell r="D4693" t="str">
            <v>- Other</v>
          </cell>
          <cell r="E4693" t="str">
            <v>A change from any other heading.</v>
          </cell>
          <cell r="F4693" t="str">
            <v>CTSH + QVC 40%</v>
          </cell>
        </row>
        <row r="4694">
          <cell r="D4694" t="str">
            <v>COPPER AND ARTICLES THEREOF</v>
          </cell>
        </row>
        <row r="4695">
          <cell r="C4695" t="str">
            <v>7401.00</v>
          </cell>
          <cell r="D4695" t="str">
            <v>Copper mattes; cement copper (precipitated copper).</v>
          </cell>
          <cell r="E4695" t="str">
            <v>A change from any other heading.</v>
          </cell>
        </row>
        <row r="4696">
          <cell r="C4696" t="str">
            <v>7402.00</v>
          </cell>
          <cell r="D4696" t="str">
            <v>Unrefined copper; copper anodes for electrolytic refining.</v>
          </cell>
          <cell r="E4696" t="str">
            <v>A change from any other heading.</v>
          </cell>
        </row>
        <row r="4697">
          <cell r="D4697" t="str">
            <v>Refined copper and copper alloys, unwrought.</v>
          </cell>
        </row>
        <row r="4698">
          <cell r="C4698" t="str">
            <v>7403.11</v>
          </cell>
          <cell r="D4698" t="str">
            <v>- Refined copper : Cathodes and sections of cathodes</v>
          </cell>
          <cell r="E4698" t="str">
            <v>A change from any other subheading.</v>
          </cell>
        </row>
        <row r="4699">
          <cell r="C4699" t="str">
            <v>7403.12</v>
          </cell>
          <cell r="D4699" t="str">
            <v>- Refined copper : Wire-bars</v>
          </cell>
          <cell r="E4699" t="str">
            <v>A change from any other subheading.</v>
          </cell>
        </row>
        <row r="4700">
          <cell r="C4700" t="str">
            <v>7403.13</v>
          </cell>
          <cell r="D4700" t="str">
            <v>- Refined copper : Billets</v>
          </cell>
          <cell r="E4700" t="str">
            <v>A change from any other subheading.</v>
          </cell>
        </row>
        <row r="4701">
          <cell r="C4701" t="str">
            <v>7403.19</v>
          </cell>
          <cell r="D4701" t="str">
            <v>- Refined copper : Other</v>
          </cell>
          <cell r="E4701" t="str">
            <v>A change from any other subheading.</v>
          </cell>
        </row>
        <row r="4702">
          <cell r="C4702" t="str">
            <v>7403.21</v>
          </cell>
          <cell r="D4702" t="str">
            <v>- Copper alloys : Copper-zinc base alloys (brass)</v>
          </cell>
          <cell r="E4702" t="str">
            <v>A change from any other subheading.</v>
          </cell>
        </row>
        <row r="4703">
          <cell r="C4703" t="str">
            <v>7403.22</v>
          </cell>
          <cell r="D4703" t="str">
            <v>- Copper alloys : Copper-tin base alloys (bronze)</v>
          </cell>
          <cell r="E4703" t="str">
            <v>A change from any other subheading.</v>
          </cell>
        </row>
        <row r="4704">
          <cell r="C4704" t="str">
            <v>7403.29</v>
          </cell>
          <cell r="D4704" t="str">
            <v>- Copper alloys : Other copper alloys (other than master alloys of heading 74.05)</v>
          </cell>
          <cell r="E4704" t="str">
            <v>A change from any other subheading.</v>
          </cell>
        </row>
        <row r="4705">
          <cell r="C4705" t="str">
            <v>7404.00</v>
          </cell>
          <cell r="D4705" t="str">
            <v>Copper waste and scrap.</v>
          </cell>
          <cell r="E4705" t="str">
            <v>A change from any other heading.</v>
          </cell>
        </row>
        <row r="4706">
          <cell r="C4706" t="str">
            <v>7405.00</v>
          </cell>
          <cell r="D4706" t="str">
            <v>Master alloys of copper.</v>
          </cell>
          <cell r="E4706" t="str">
            <v>A change from any other heading.</v>
          </cell>
        </row>
        <row r="4707">
          <cell r="D4707" t="str">
            <v>Copper powders and flakes.</v>
          </cell>
        </row>
        <row r="4708">
          <cell r="C4708" t="str">
            <v>7406.10</v>
          </cell>
          <cell r="D4708" t="str">
            <v>- Powders of non-lamellar structure</v>
          </cell>
          <cell r="E4708" t="str">
            <v>A change from any other heading.</v>
          </cell>
        </row>
        <row r="4709">
          <cell r="C4709" t="str">
            <v>7406.20</v>
          </cell>
          <cell r="D4709" t="str">
            <v>- Powders of lamellar structure; flakes</v>
          </cell>
          <cell r="E4709" t="str">
            <v>A change from any other heading.</v>
          </cell>
        </row>
        <row r="4710">
          <cell r="D4710" t="str">
            <v>Copper bars, rods and profiles.</v>
          </cell>
        </row>
        <row r="4711">
          <cell r="C4711" t="str">
            <v>7407.10</v>
          </cell>
          <cell r="D4711" t="str">
            <v>- Of refined copper</v>
          </cell>
          <cell r="E4711" t="str">
            <v>A change from any other heading.</v>
          </cell>
        </row>
        <row r="4712">
          <cell r="C4712" t="str">
            <v>7407.21</v>
          </cell>
          <cell r="D4712" t="str">
            <v>- Of copper alloys : Of copper-zinc base alloys (brass)</v>
          </cell>
          <cell r="E4712" t="str">
            <v>A change from any other heading.</v>
          </cell>
        </row>
        <row r="4713">
          <cell r="C4713" t="str">
            <v>7407.29</v>
          </cell>
          <cell r="D4713" t="str">
            <v>- Of copper alloys : Other</v>
          </cell>
          <cell r="E4713" t="str">
            <v>A change from any other heading.</v>
          </cell>
        </row>
        <row r="4714">
          <cell r="D4714" t="str">
            <v>Copper wire.</v>
          </cell>
        </row>
        <row r="4715">
          <cell r="C4715" t="str">
            <v>7408.11</v>
          </cell>
          <cell r="D4715" t="str">
            <v>- Of refined copper : Of which the maximum cross-sectional dimension exceeds 6 mm</v>
          </cell>
          <cell r="E4715" t="str">
            <v>A change from any other heading.</v>
          </cell>
        </row>
        <row r="4716">
          <cell r="C4716" t="str">
            <v>7408.19</v>
          </cell>
          <cell r="D4716" t="str">
            <v>- Of refined copper : Other</v>
          </cell>
          <cell r="E4716" t="str">
            <v>A change from any other heading.</v>
          </cell>
        </row>
        <row r="4717">
          <cell r="C4717" t="str">
            <v>7408.21</v>
          </cell>
          <cell r="D4717" t="str">
            <v>- Of copper alloys : Of copper-zinc base alloys (brass)</v>
          </cell>
          <cell r="E4717" t="str">
            <v>A change from any other heading.</v>
          </cell>
        </row>
        <row r="4718">
          <cell r="C4718" t="str">
            <v>7408.22</v>
          </cell>
          <cell r="D4718" t="str">
            <v>- Of copper alloys : Of copper-nickel base alloys (cupro-nickel) or copper-nickel-zinc base alloys (nickel silver)</v>
          </cell>
          <cell r="E4718" t="str">
            <v>A change from any other heading.</v>
          </cell>
        </row>
        <row r="4719">
          <cell r="C4719" t="str">
            <v>7408.29</v>
          </cell>
          <cell r="D4719" t="str">
            <v>- Of copper alloys : Other</v>
          </cell>
          <cell r="E4719" t="str">
            <v>A change from any other heading.</v>
          </cell>
        </row>
        <row r="4720">
          <cell r="D4720" t="str">
            <v>Copper plates, sheets and strip, of a thickness exceeding 0.15 mm.</v>
          </cell>
        </row>
        <row r="4721">
          <cell r="C4721" t="str">
            <v>7409.11</v>
          </cell>
          <cell r="D4721" t="str">
            <v>- Of refined copper : In coils</v>
          </cell>
          <cell r="E4721" t="str">
            <v>A change from any other heading.</v>
          </cell>
        </row>
        <row r="4722">
          <cell r="C4722" t="str">
            <v>7409.19</v>
          </cell>
          <cell r="D4722" t="str">
            <v>- Of refined copper : Other</v>
          </cell>
          <cell r="E4722" t="str">
            <v>A change from any other heading.</v>
          </cell>
        </row>
        <row r="4723">
          <cell r="C4723" t="str">
            <v>7409.21</v>
          </cell>
          <cell r="D4723" t="str">
            <v>- Of copper-zinc base alloys (brass) : In coils</v>
          </cell>
          <cell r="E4723" t="str">
            <v>A change from any other heading.</v>
          </cell>
        </row>
        <row r="4724">
          <cell r="C4724" t="str">
            <v>7409.29</v>
          </cell>
          <cell r="D4724" t="str">
            <v>- Of copper-zinc base alloys (brass) : Other</v>
          </cell>
          <cell r="E4724" t="str">
            <v>A change from any other heading.</v>
          </cell>
        </row>
        <row r="4725">
          <cell r="C4725" t="str">
            <v>7409.31</v>
          </cell>
          <cell r="D4725" t="str">
            <v>- Of copper-tin base alloys (bronze) : In coils</v>
          </cell>
          <cell r="E4725" t="str">
            <v>A change from any other heading.</v>
          </cell>
        </row>
        <row r="4726">
          <cell r="C4726" t="str">
            <v>7409.39</v>
          </cell>
          <cell r="D4726" t="str">
            <v>- Of copper-tin base alloys (bronze) : Other</v>
          </cell>
          <cell r="E4726" t="str">
            <v>A change from any other heading.</v>
          </cell>
        </row>
        <row r="4727">
          <cell r="C4727" t="str">
            <v>7409.40</v>
          </cell>
          <cell r="D4727" t="str">
            <v>- Of copper-nickel base alloys (cupro-nickel) or copper-nickel-zinc base alloys (nickel silver)</v>
          </cell>
          <cell r="E4727" t="str">
            <v>A change from any other heading.</v>
          </cell>
        </row>
        <row r="4728">
          <cell r="C4728" t="str">
            <v>7409.90</v>
          </cell>
          <cell r="D4728" t="str">
            <v>- Of other copper alloys</v>
          </cell>
          <cell r="E4728" t="str">
            <v>A change from any other heading.</v>
          </cell>
        </row>
        <row r="4729">
          <cell r="D4729" t="str">
            <v>Copper foil (whether or not printed or backed with paper, paperboard, plastics or similar backing materials), of a thickness (excluding any backing) not exceeding 0.15 mm.</v>
          </cell>
        </row>
        <row r="4730">
          <cell r="C4730" t="str">
            <v>7410.11</v>
          </cell>
          <cell r="D4730" t="str">
            <v>- Not backed : Of refined copper</v>
          </cell>
          <cell r="E4730" t="str">
            <v>A change from any other heading.</v>
          </cell>
        </row>
        <row r="4731">
          <cell r="C4731" t="str">
            <v>7410.12</v>
          </cell>
          <cell r="D4731" t="str">
            <v>- Not backed : Of copper alloys</v>
          </cell>
          <cell r="E4731" t="str">
            <v>A change from any other heading.</v>
          </cell>
        </row>
        <row r="4732">
          <cell r="C4732" t="str">
            <v>7410.21</v>
          </cell>
          <cell r="D4732" t="str">
            <v>- Backed : Of refined copper</v>
          </cell>
          <cell r="E4732" t="str">
            <v>A change from any other heading.</v>
          </cell>
        </row>
        <row r="4733">
          <cell r="C4733" t="str">
            <v>7410.22</v>
          </cell>
          <cell r="D4733" t="str">
            <v>- Backed : Of copper alloys</v>
          </cell>
          <cell r="E4733" t="str">
            <v>A change from any other heading.</v>
          </cell>
        </row>
        <row r="4734">
          <cell r="D4734" t="str">
            <v>Copper tubes and pipes.</v>
          </cell>
        </row>
        <row r="4735">
          <cell r="C4735" t="str">
            <v>7411.10</v>
          </cell>
          <cell r="D4735" t="str">
            <v>- Of refined copper</v>
          </cell>
          <cell r="E4735" t="str">
            <v>A change from any other heading.</v>
          </cell>
        </row>
        <row r="4736">
          <cell r="C4736" t="str">
            <v>7411.21</v>
          </cell>
          <cell r="D4736" t="str">
            <v>- Of copper alloys : Of copper-zinc base alloys (brass)</v>
          </cell>
          <cell r="E4736" t="str">
            <v>A change from any other heading.</v>
          </cell>
        </row>
        <row r="4737">
          <cell r="C4737" t="str">
            <v>7411.22</v>
          </cell>
          <cell r="D4737" t="str">
            <v>- Of copper alloys : Of copper-nickel base alloys (cupro-nickel) or copper-nickel-zinc base alloys (nickel silver)</v>
          </cell>
          <cell r="E4737" t="str">
            <v>A change from any other heading.</v>
          </cell>
        </row>
        <row r="4738">
          <cell r="C4738" t="str">
            <v>7411.29</v>
          </cell>
          <cell r="D4738" t="str">
            <v>- Of copper alloys : Other</v>
          </cell>
          <cell r="E4738" t="str">
            <v>A change from any other heading.</v>
          </cell>
        </row>
        <row r="4739">
          <cell r="D4739" t="str">
            <v>Copper tube or pipe fittings (for example, couplings, elbows, sleeves).</v>
          </cell>
        </row>
        <row r="4740">
          <cell r="C4740" t="str">
            <v>7412.10</v>
          </cell>
          <cell r="D4740" t="str">
            <v>- Of refined copper</v>
          </cell>
          <cell r="E4740" t="str">
            <v>A change from any other heading.</v>
          </cell>
        </row>
        <row r="4741">
          <cell r="C4741" t="str">
            <v>7412.20</v>
          </cell>
          <cell r="D4741" t="str">
            <v>- Of copper alloys</v>
          </cell>
          <cell r="E4741" t="str">
            <v>A change from any other heading.</v>
          </cell>
        </row>
        <row r="4742">
          <cell r="C4742" t="str">
            <v>7413.00</v>
          </cell>
          <cell r="D4742" t="str">
            <v>Stranded wire, cables, plaited bands and the like, of copper, not electrically insulated.</v>
          </cell>
          <cell r="E4742" t="str">
            <v>A change from any other heading.</v>
          </cell>
        </row>
        <row r="4743">
          <cell r="D4743" t="str">
            <v>Nails, tacks, drawing pins, staples (other than those of heading 83.05) and similar articles, of copper or of iron or steel with heads of copper; screws, bolts, nuts, screw hooks, rivets, cotters, cotter-pins, washers (including spring washers) and similar articles, of copper.</v>
          </cell>
        </row>
        <row r="4744">
          <cell r="C4744" t="str">
            <v>7415.10</v>
          </cell>
          <cell r="D4744" t="str">
            <v>- Nails and tacks, drawing pins, staples and similar articles</v>
          </cell>
          <cell r="E4744" t="str">
            <v>A change from any other heading.</v>
          </cell>
        </row>
        <row r="4745">
          <cell r="C4745" t="str">
            <v>7415.21</v>
          </cell>
          <cell r="D4745" t="str">
            <v>- Other articles, not threaded : Washers (including spring washers)</v>
          </cell>
          <cell r="E4745" t="str">
            <v>A change from any other heading.</v>
          </cell>
        </row>
        <row r="4746">
          <cell r="C4746" t="str">
            <v>7415.29</v>
          </cell>
          <cell r="D4746" t="str">
            <v>- Other articles, not threaded : Other</v>
          </cell>
          <cell r="E4746" t="str">
            <v>A change from any other heading.</v>
          </cell>
        </row>
        <row r="4747">
          <cell r="C4747" t="str">
            <v>7415.33</v>
          </cell>
          <cell r="D4747" t="str">
            <v>- Other threaded articles : Screws; bolts and nuts</v>
          </cell>
          <cell r="E4747" t="str">
            <v>A change from any other heading.</v>
          </cell>
        </row>
        <row r="4748">
          <cell r="C4748" t="str">
            <v>7415.39</v>
          </cell>
          <cell r="D4748" t="str">
            <v>- Other threaded articles : Other</v>
          </cell>
          <cell r="E4748" t="str">
            <v>A change from any other heading.</v>
          </cell>
        </row>
        <row r="4749">
          <cell r="D4749" t="str">
            <v>Table, kitchen or other household articles and parts thereof, of copper; pot scourers and scouring or polishing pads, gloves and the like, of copper; sanitary ware and parts thereof, of copper.</v>
          </cell>
        </row>
        <row r="4750">
          <cell r="C4750" t="str">
            <v>7418.10</v>
          </cell>
          <cell r="D4750" t="str">
            <v>- Table, kitchen or other household articles and parts thereof; pot scourers and scouring or polishing pads, gloves and the like</v>
          </cell>
          <cell r="E4750" t="str">
            <v>A change from any other heading; or
No change in tariff classification required, provided that the value of non-originating materials of heading 74.18 does not exceed 60 per cent of the value of the good.</v>
          </cell>
        </row>
        <row r="4751">
          <cell r="C4751" t="str">
            <v>7418.20</v>
          </cell>
          <cell r="D4751" t="str">
            <v>- Sanitary ware and parts thereof</v>
          </cell>
          <cell r="E4751" t="str">
            <v>A change from any other heading; or
No change in tariff classification required, provided that the value of non-originating materials of heading 74.18 does not exceed 60 per cent of the value of the good.</v>
          </cell>
        </row>
        <row r="4752">
          <cell r="D4752" t="str">
            <v>Other articles of copper.</v>
          </cell>
        </row>
        <row r="4753">
          <cell r="C4753" t="str">
            <v>7419.20</v>
          </cell>
          <cell r="D4753" t="str">
            <v>- Cast, moulded, stamped or forged, but not further worked</v>
          </cell>
          <cell r="E4753" t="str">
            <v>A change from any other heading.</v>
          </cell>
        </row>
        <row r="4754">
          <cell r="C4754" t="str">
            <v>7419.80</v>
          </cell>
          <cell r="D4754" t="str">
            <v>- Other</v>
          </cell>
          <cell r="E4754" t="str">
            <v>A change from any other heading; or
No change in tariff classification required, provided that the value of non-originating materials of heading 74.19 does not exceed 60 per cent of the value of the good.</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topLeftCell="A19" zoomScale="120" zoomScaleNormal="120" workbookViewId="0">
      <selection activeCell="C28" sqref="C28"/>
    </sheetView>
  </sheetViews>
  <sheetFormatPr defaultRowHeight="15" x14ac:dyDescent="0.2"/>
  <cols>
    <col min="1" max="1" width="17.42578125" style="8" customWidth="1"/>
    <col min="2" max="2" width="46.42578125" style="8" customWidth="1"/>
    <col min="3" max="3" width="30.5703125" style="8" customWidth="1"/>
    <col min="4" max="4" width="22.28515625" style="8" customWidth="1"/>
    <col min="5" max="5" width="20.85546875" style="8" customWidth="1"/>
    <col min="6" max="6" width="30" style="10" customWidth="1"/>
    <col min="7" max="16384" width="9.140625" style="8"/>
  </cols>
  <sheetData>
    <row r="2" spans="1:6" s="6" customFormat="1" ht="31.5" x14ac:dyDescent="0.25">
      <c r="A2" s="5" t="s">
        <v>13</v>
      </c>
      <c r="B2" s="5" t="s">
        <v>0</v>
      </c>
      <c r="C2" s="5" t="s">
        <v>8</v>
      </c>
      <c r="D2" s="5" t="s">
        <v>9</v>
      </c>
      <c r="E2" s="5" t="s">
        <v>10</v>
      </c>
      <c r="F2" s="5" t="s">
        <v>11</v>
      </c>
    </row>
    <row r="3" spans="1:6" ht="45" x14ac:dyDescent="0.2">
      <c r="A3" s="7"/>
      <c r="B3" s="7" t="s">
        <v>804</v>
      </c>
      <c r="C3" s="7"/>
      <c r="D3" s="7"/>
      <c r="E3" s="7"/>
      <c r="F3" s="7"/>
    </row>
    <row r="4" spans="1:6" x14ac:dyDescent="0.2">
      <c r="A4" s="9">
        <v>2103.1</v>
      </c>
      <c r="B4" s="8" t="s">
        <v>1</v>
      </c>
      <c r="C4" s="8" t="s">
        <v>3</v>
      </c>
      <c r="D4" s="8" t="s">
        <v>2</v>
      </c>
    </row>
    <row r="5" spans="1:6" x14ac:dyDescent="0.2">
      <c r="A5" s="9">
        <v>2103.9</v>
      </c>
      <c r="B5" s="8" t="s">
        <v>805</v>
      </c>
      <c r="C5" s="8" t="s">
        <v>3</v>
      </c>
      <c r="D5" s="8" t="s">
        <v>4</v>
      </c>
    </row>
    <row r="6" spans="1:6" ht="30" x14ac:dyDescent="0.2">
      <c r="A6" s="7"/>
      <c r="B6" s="7" t="s">
        <v>806</v>
      </c>
      <c r="C6" s="7"/>
      <c r="D6" s="7"/>
      <c r="E6" s="7"/>
      <c r="F6" s="7"/>
    </row>
    <row r="7" spans="1:6" x14ac:dyDescent="0.2">
      <c r="A7" s="9">
        <v>2104.1</v>
      </c>
      <c r="B7" s="11" t="s">
        <v>807</v>
      </c>
      <c r="C7" s="8" t="s">
        <v>3</v>
      </c>
      <c r="D7" s="8" t="s">
        <v>4</v>
      </c>
    </row>
    <row r="8" spans="1:6" x14ac:dyDescent="0.2">
      <c r="A8" s="7"/>
      <c r="B8" s="7" t="s">
        <v>809</v>
      </c>
      <c r="C8" s="7"/>
      <c r="D8" s="7"/>
      <c r="E8" s="7"/>
      <c r="F8" s="7"/>
    </row>
    <row r="9" spans="1:6" ht="74.25" customHeight="1" x14ac:dyDescent="0.2">
      <c r="A9" s="9">
        <v>2921.42</v>
      </c>
      <c r="B9" s="11" t="s">
        <v>808</v>
      </c>
      <c r="C9" s="8" t="s">
        <v>4</v>
      </c>
      <c r="D9" s="8" t="s">
        <v>5</v>
      </c>
      <c r="F9" s="12" t="s">
        <v>799</v>
      </c>
    </row>
    <row r="10" spans="1:6" ht="51" customHeight="1" x14ac:dyDescent="0.2">
      <c r="A10" s="7"/>
      <c r="B10" s="7" t="s">
        <v>810</v>
      </c>
      <c r="C10" s="7"/>
      <c r="D10" s="7"/>
      <c r="E10" s="7"/>
      <c r="F10" s="7"/>
    </row>
    <row r="11" spans="1:6" ht="45" x14ac:dyDescent="0.2">
      <c r="A11" s="9">
        <v>2924.29</v>
      </c>
      <c r="B11" s="11" t="s">
        <v>811</v>
      </c>
      <c r="C11" s="8" t="s">
        <v>7</v>
      </c>
      <c r="D11" s="8" t="s">
        <v>6</v>
      </c>
    </row>
    <row r="12" spans="1:6" ht="30" x14ac:dyDescent="0.2">
      <c r="A12" s="7"/>
      <c r="B12" s="7" t="s">
        <v>812</v>
      </c>
      <c r="C12" s="7"/>
      <c r="D12" s="7"/>
      <c r="E12" s="7"/>
      <c r="F12" s="7"/>
    </row>
    <row r="13" spans="1:6" ht="45" x14ac:dyDescent="0.2">
      <c r="A13" s="9">
        <v>2933.39</v>
      </c>
      <c r="B13" s="11" t="s">
        <v>813</v>
      </c>
      <c r="C13" s="8" t="s">
        <v>7</v>
      </c>
      <c r="D13" s="8" t="s">
        <v>6</v>
      </c>
    </row>
    <row r="14" spans="1:6" x14ac:dyDescent="0.2">
      <c r="A14" s="9">
        <v>2933.99</v>
      </c>
      <c r="B14" s="11" t="s">
        <v>814</v>
      </c>
      <c r="C14" s="8" t="s">
        <v>7</v>
      </c>
      <c r="D14" s="8" t="s">
        <v>6</v>
      </c>
    </row>
    <row r="15" spans="1:6" ht="120" x14ac:dyDescent="0.2">
      <c r="A15" s="7"/>
      <c r="B15" s="7" t="s">
        <v>815</v>
      </c>
      <c r="C15" s="7"/>
      <c r="D15" s="7"/>
      <c r="E15" s="7"/>
      <c r="F15" s="7"/>
    </row>
    <row r="16" spans="1:6" ht="56.25" customHeight="1" x14ac:dyDescent="0.2">
      <c r="A16" s="9">
        <v>3204.17</v>
      </c>
      <c r="B16" s="11" t="s">
        <v>816</v>
      </c>
      <c r="C16" s="8" t="s">
        <v>833</v>
      </c>
      <c r="D16" s="8" t="s">
        <v>6</v>
      </c>
      <c r="F16" s="12" t="s">
        <v>800</v>
      </c>
    </row>
    <row r="17" spans="1:6" ht="56.25" customHeight="1" x14ac:dyDescent="0.2">
      <c r="A17" s="7"/>
      <c r="B17" s="7" t="s">
        <v>817</v>
      </c>
      <c r="C17" s="7"/>
      <c r="D17" s="7"/>
      <c r="E17" s="7"/>
      <c r="F17" s="7"/>
    </row>
    <row r="18" spans="1:6" ht="30" x14ac:dyDescent="0.2">
      <c r="A18" s="9">
        <v>3901.4</v>
      </c>
      <c r="B18" s="11" t="s">
        <v>818</v>
      </c>
      <c r="C18" s="8" t="s">
        <v>7</v>
      </c>
      <c r="D18" s="8" t="s">
        <v>6</v>
      </c>
    </row>
    <row r="19" spans="1:6" x14ac:dyDescent="0.2">
      <c r="A19" s="9">
        <v>3901.9</v>
      </c>
      <c r="B19" s="11" t="s">
        <v>819</v>
      </c>
      <c r="C19" s="8" t="s">
        <v>7</v>
      </c>
      <c r="D19" s="8" t="s">
        <v>6</v>
      </c>
    </row>
    <row r="20" spans="1:6" ht="60" x14ac:dyDescent="0.2">
      <c r="A20" s="7"/>
      <c r="B20" s="7" t="s">
        <v>820</v>
      </c>
      <c r="C20" s="7"/>
      <c r="D20" s="7"/>
      <c r="E20" s="7"/>
      <c r="F20" s="7"/>
    </row>
    <row r="21" spans="1:6" x14ac:dyDescent="0.2">
      <c r="A21" s="9">
        <v>3907.99</v>
      </c>
      <c r="B21" s="11" t="s">
        <v>821</v>
      </c>
      <c r="C21" s="8" t="s">
        <v>7</v>
      </c>
      <c r="D21" s="8" t="s">
        <v>6</v>
      </c>
    </row>
    <row r="22" spans="1:6" x14ac:dyDescent="0.2">
      <c r="A22" s="7"/>
      <c r="B22" s="7" t="s">
        <v>822</v>
      </c>
      <c r="C22" s="7"/>
      <c r="D22" s="7"/>
      <c r="E22" s="7"/>
      <c r="F22" s="7"/>
    </row>
    <row r="23" spans="1:6" ht="30" x14ac:dyDescent="0.2">
      <c r="A23" s="9">
        <v>3908.1</v>
      </c>
      <c r="B23" s="11" t="s">
        <v>823</v>
      </c>
      <c r="C23" s="8" t="s">
        <v>7</v>
      </c>
      <c r="D23" s="8" t="s">
        <v>6</v>
      </c>
    </row>
    <row r="24" spans="1:6" x14ac:dyDescent="0.2">
      <c r="A24" s="9">
        <v>3908.9</v>
      </c>
      <c r="B24" s="11" t="s">
        <v>819</v>
      </c>
      <c r="C24" s="8" t="s">
        <v>7</v>
      </c>
      <c r="D24" s="8" t="s">
        <v>6</v>
      </c>
    </row>
    <row r="25" spans="1:6" ht="75" x14ac:dyDescent="0.2">
      <c r="A25" s="7"/>
      <c r="B25" s="7" t="s">
        <v>824</v>
      </c>
      <c r="C25" s="7"/>
      <c r="D25" s="7"/>
      <c r="E25" s="7"/>
      <c r="F25" s="7"/>
    </row>
    <row r="26" spans="1:6" ht="45" x14ac:dyDescent="0.2">
      <c r="A26" s="9">
        <v>4002.19</v>
      </c>
      <c r="B26" s="11" t="s">
        <v>825</v>
      </c>
      <c r="C26" s="8" t="s">
        <v>7</v>
      </c>
      <c r="D26" s="8" t="s">
        <v>6</v>
      </c>
    </row>
    <row r="27" spans="1:6" x14ac:dyDescent="0.2">
      <c r="A27" s="9">
        <v>4002.2</v>
      </c>
      <c r="B27" s="11" t="s">
        <v>826</v>
      </c>
      <c r="C27" s="8" t="s">
        <v>7</v>
      </c>
      <c r="D27" s="8" t="s">
        <v>6</v>
      </c>
    </row>
    <row r="28" spans="1:6" ht="45" x14ac:dyDescent="0.2">
      <c r="A28" s="9">
        <v>4002.39</v>
      </c>
      <c r="B28" s="11" t="s">
        <v>827</v>
      </c>
      <c r="C28" s="8" t="s">
        <v>7</v>
      </c>
      <c r="D28" s="8" t="s">
        <v>6</v>
      </c>
    </row>
    <row r="29" spans="1:6" ht="30" x14ac:dyDescent="0.2">
      <c r="A29" s="9">
        <v>4002.59</v>
      </c>
      <c r="B29" s="11" t="s">
        <v>828</v>
      </c>
      <c r="C29" s="8" t="s">
        <v>7</v>
      </c>
      <c r="D29" s="8" t="s">
        <v>6</v>
      </c>
    </row>
    <row r="30" spans="1:6" x14ac:dyDescent="0.2">
      <c r="A30" s="9">
        <v>4002.6</v>
      </c>
      <c r="B30" s="11" t="s">
        <v>829</v>
      </c>
      <c r="C30" s="8" t="s">
        <v>7</v>
      </c>
      <c r="D30" s="8" t="s">
        <v>6</v>
      </c>
    </row>
    <row r="31" spans="1:6" ht="30" x14ac:dyDescent="0.2">
      <c r="A31" s="9">
        <v>4002.7</v>
      </c>
      <c r="B31" s="11" t="s">
        <v>830</v>
      </c>
      <c r="C31" s="8" t="s">
        <v>7</v>
      </c>
      <c r="D31" s="8" t="s">
        <v>6</v>
      </c>
    </row>
    <row r="32" spans="1:6" x14ac:dyDescent="0.2">
      <c r="A32" s="9">
        <v>4002.99</v>
      </c>
      <c r="B32" s="11" t="s">
        <v>814</v>
      </c>
      <c r="C32" s="8" t="s">
        <v>7</v>
      </c>
      <c r="D32" s="8" t="s">
        <v>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1"/>
  <sheetViews>
    <sheetView tabSelected="1" workbookViewId="0">
      <selection activeCell="E7" sqref="E7"/>
    </sheetView>
  </sheetViews>
  <sheetFormatPr defaultRowHeight="21" x14ac:dyDescent="0.35"/>
  <cols>
    <col min="1" max="1" width="28.5703125" style="4" customWidth="1"/>
    <col min="2" max="2" width="51.28515625" style="4" customWidth="1"/>
    <col min="3" max="3" width="30.42578125" style="4" customWidth="1"/>
    <col min="4" max="4" width="28.85546875" style="16" customWidth="1"/>
    <col min="5" max="5" width="37.5703125" style="4" customWidth="1"/>
    <col min="6" max="16384" width="9.140625" style="4"/>
  </cols>
  <sheetData>
    <row r="1" spans="1:5" s="2" customFormat="1" x14ac:dyDescent="0.35">
      <c r="A1" s="5" t="s">
        <v>13</v>
      </c>
      <c r="B1" s="5" t="s">
        <v>0</v>
      </c>
      <c r="C1" s="5" t="s">
        <v>8</v>
      </c>
      <c r="D1" s="5" t="s">
        <v>12</v>
      </c>
      <c r="E1" s="5"/>
    </row>
    <row r="2" spans="1:5" s="13" customFormat="1" x14ac:dyDescent="0.35">
      <c r="A2" s="17">
        <v>2833.24</v>
      </c>
      <c r="B2" s="17" t="s">
        <v>801</v>
      </c>
      <c r="C2" s="18"/>
      <c r="D2" s="18"/>
      <c r="E2" s="18"/>
    </row>
    <row r="3" spans="1:5" s="1" customFormat="1" ht="60" x14ac:dyDescent="0.25">
      <c r="A3" s="7"/>
      <c r="B3" s="7" t="s">
        <v>832</v>
      </c>
      <c r="C3" s="7"/>
      <c r="D3" s="7"/>
      <c r="E3" s="7"/>
    </row>
    <row r="4" spans="1:5" s="13" customFormat="1" ht="30" x14ac:dyDescent="0.35">
      <c r="A4" s="17">
        <v>6108.21</v>
      </c>
      <c r="B4" s="11" t="s">
        <v>831</v>
      </c>
      <c r="C4" s="17" t="s">
        <v>802</v>
      </c>
      <c r="D4" s="17"/>
      <c r="E4" s="17" t="s">
        <v>803</v>
      </c>
    </row>
    <row r="5" spans="1:5" customFormat="1" ht="105" customHeight="1" x14ac:dyDescent="0.25">
      <c r="A5" s="7"/>
      <c r="B5" s="7" t="s">
        <v>401</v>
      </c>
      <c r="C5" s="8"/>
      <c r="D5" s="8"/>
      <c r="E5" s="8"/>
    </row>
    <row r="6" spans="1:5" customFormat="1" ht="83.25" customHeight="1" x14ac:dyDescent="0.25">
      <c r="A6" s="7"/>
      <c r="B6" s="7" t="s">
        <v>402</v>
      </c>
      <c r="C6" s="8"/>
      <c r="D6" s="8"/>
      <c r="E6" s="8"/>
    </row>
    <row r="7" spans="1:5" x14ac:dyDescent="0.35">
      <c r="A7" s="19" t="s">
        <v>14</v>
      </c>
      <c r="B7" s="19" t="s">
        <v>403</v>
      </c>
      <c r="C7" s="20" t="s">
        <v>835</v>
      </c>
      <c r="D7" s="21" t="str">
        <f>VLOOKUP(A7:A571,'[1]Master Sheet'!$C$4284:$F$4754,4,0)</f>
        <v>WO</v>
      </c>
      <c r="E7" s="8"/>
    </row>
    <row r="8" spans="1:5" customFormat="1" ht="15.75" x14ac:dyDescent="0.25">
      <c r="A8" s="7"/>
      <c r="B8" s="7" t="s">
        <v>404</v>
      </c>
      <c r="C8" s="20"/>
      <c r="D8" s="8"/>
      <c r="E8" s="8"/>
    </row>
    <row r="9" spans="1:5" x14ac:dyDescent="0.35">
      <c r="A9" s="19" t="s">
        <v>15</v>
      </c>
      <c r="B9" s="19" t="s">
        <v>405</v>
      </c>
      <c r="C9" s="20" t="s">
        <v>835</v>
      </c>
      <c r="D9" s="21" t="str">
        <f>VLOOKUP(A9:A573,'[1]Master Sheet'!$C$4284:$F$4754,4,0)</f>
        <v>WO</v>
      </c>
      <c r="E9" s="8"/>
    </row>
    <row r="10" spans="1:5" x14ac:dyDescent="0.35">
      <c r="A10" s="19" t="s">
        <v>16</v>
      </c>
      <c r="B10" s="19" t="s">
        <v>406</v>
      </c>
      <c r="C10" s="20" t="s">
        <v>835</v>
      </c>
      <c r="D10" s="21" t="str">
        <f>VLOOKUP(A10:A574,'[1]Master Sheet'!$C$4284:$F$4754,4,0)</f>
        <v>CTSH + QVC 6%</v>
      </c>
      <c r="E10" s="8"/>
    </row>
    <row r="11" spans="1:5" customFormat="1" ht="30" x14ac:dyDescent="0.25">
      <c r="A11" s="7"/>
      <c r="B11" s="7" t="s">
        <v>407</v>
      </c>
      <c r="C11" s="20"/>
      <c r="D11" s="8"/>
      <c r="E11" s="8"/>
    </row>
    <row r="12" spans="1:5" x14ac:dyDescent="0.35">
      <c r="A12" s="19" t="s">
        <v>17</v>
      </c>
      <c r="B12" s="19" t="s">
        <v>408</v>
      </c>
      <c r="C12" s="20" t="s">
        <v>835</v>
      </c>
      <c r="D12" s="21" t="str">
        <f>VLOOKUP(A12:A576,'[1]Master Sheet'!$C$4284:$F$4754,4,0)</f>
        <v>WO</v>
      </c>
      <c r="E12" s="8"/>
    </row>
    <row r="13" spans="1:5" customFormat="1" ht="15.75" x14ac:dyDescent="0.25">
      <c r="A13" s="7"/>
      <c r="B13" s="7" t="s">
        <v>409</v>
      </c>
      <c r="C13" s="20"/>
      <c r="D13" s="8"/>
      <c r="E13" s="8"/>
    </row>
    <row r="14" spans="1:5" x14ac:dyDescent="0.35">
      <c r="A14" s="19" t="s">
        <v>18</v>
      </c>
      <c r="B14" s="19" t="s">
        <v>410</v>
      </c>
      <c r="C14" s="20" t="s">
        <v>835</v>
      </c>
      <c r="D14" s="21" t="str">
        <f>VLOOKUP(A14:A578,'[1]Master Sheet'!$C$4284:$F$4754,4,0)</f>
        <v>WO</v>
      </c>
      <c r="E14" s="8"/>
    </row>
    <row r="15" spans="1:5" x14ac:dyDescent="0.35">
      <c r="A15" s="19" t="s">
        <v>19</v>
      </c>
      <c r="B15" s="19" t="s">
        <v>411</v>
      </c>
      <c r="C15" s="20" t="s">
        <v>835</v>
      </c>
      <c r="D15" s="21" t="str">
        <f>VLOOKUP(A15:A579,'[1]Master Sheet'!$C$4284:$F$4754,4,0)</f>
        <v>CTSH + QVC 6%</v>
      </c>
      <c r="E15" s="8"/>
    </row>
    <row r="16" spans="1:5" customFormat="1" ht="15.75" x14ac:dyDescent="0.25">
      <c r="A16" s="7"/>
      <c r="B16" s="7" t="s">
        <v>412</v>
      </c>
      <c r="C16" s="20"/>
      <c r="D16" s="8"/>
      <c r="E16" s="8"/>
    </row>
    <row r="17" spans="1:5" x14ac:dyDescent="0.35">
      <c r="A17" s="19" t="s">
        <v>20</v>
      </c>
      <c r="B17" s="19" t="s">
        <v>410</v>
      </c>
      <c r="C17" s="20" t="s">
        <v>835</v>
      </c>
      <c r="D17" s="21" t="str">
        <f>VLOOKUP(A17:A581,'[1]Master Sheet'!$C$4284:$F$4754,4,0)</f>
        <v>WO</v>
      </c>
      <c r="E17" s="8"/>
    </row>
    <row r="18" spans="1:5" x14ac:dyDescent="0.35">
      <c r="A18" s="19" t="s">
        <v>21</v>
      </c>
      <c r="B18" s="19" t="s">
        <v>411</v>
      </c>
      <c r="C18" s="20" t="s">
        <v>835</v>
      </c>
      <c r="D18" s="21" t="str">
        <f>VLOOKUP(A18:A582,'[1]Master Sheet'!$C$4284:$F$4754,4,0)</f>
        <v>CTSH + QVC 6%</v>
      </c>
      <c r="E18" s="8"/>
    </row>
    <row r="19" spans="1:5" customFormat="1" ht="90" x14ac:dyDescent="0.25">
      <c r="A19" s="7"/>
      <c r="B19" s="7" t="s">
        <v>413</v>
      </c>
      <c r="C19" s="20"/>
      <c r="D19" s="8"/>
      <c r="E19" s="8"/>
    </row>
    <row r="20" spans="1:5" x14ac:dyDescent="0.35">
      <c r="A20" s="19" t="s">
        <v>22</v>
      </c>
      <c r="B20" s="19" t="s">
        <v>414</v>
      </c>
      <c r="C20" s="20" t="s">
        <v>835</v>
      </c>
      <c r="D20" s="21" t="str">
        <f>VLOOKUP(A20:A584,'[1]Master Sheet'!$C$4284:$F$4754,4,0)</f>
        <v>WO</v>
      </c>
      <c r="E20" s="8"/>
    </row>
    <row r="21" spans="1:5" customFormat="1" ht="15.75" x14ac:dyDescent="0.25">
      <c r="A21" s="7"/>
      <c r="B21" s="7" t="s">
        <v>415</v>
      </c>
      <c r="C21" s="20"/>
      <c r="D21" s="8"/>
      <c r="E21" s="8"/>
    </row>
    <row r="22" spans="1:5" x14ac:dyDescent="0.35">
      <c r="A22" s="19" t="s">
        <v>23</v>
      </c>
      <c r="B22" s="19" t="s">
        <v>416</v>
      </c>
      <c r="C22" s="20" t="s">
        <v>835</v>
      </c>
      <c r="D22" s="21" t="str">
        <f>VLOOKUP(A22:A586,'[1]Master Sheet'!$C$4284:$F$4754,4,0)</f>
        <v>CTSH + QVC 20%</v>
      </c>
      <c r="E22" s="8"/>
    </row>
    <row r="23" spans="1:5" x14ac:dyDescent="0.35">
      <c r="A23" s="19" t="s">
        <v>24</v>
      </c>
      <c r="B23" s="19" t="s">
        <v>411</v>
      </c>
      <c r="C23" s="20" t="s">
        <v>835</v>
      </c>
      <c r="D23" s="21" t="str">
        <f>VLOOKUP(A23:A587,'[1]Master Sheet'!$C$4284:$F$4754,4,0)</f>
        <v>CTSH + QVC 25%</v>
      </c>
      <c r="E23" s="8"/>
    </row>
    <row r="24" spans="1:5" customFormat="1" ht="90" x14ac:dyDescent="0.25">
      <c r="A24" s="7"/>
      <c r="B24" s="7" t="s">
        <v>417</v>
      </c>
      <c r="C24" s="22"/>
      <c r="D24" s="8"/>
      <c r="E24" s="8"/>
    </row>
    <row r="25" spans="1:5" ht="32.25" x14ac:dyDescent="0.35">
      <c r="A25" s="19" t="s">
        <v>25</v>
      </c>
      <c r="B25" s="19" t="s">
        <v>418</v>
      </c>
      <c r="C25" s="20" t="s">
        <v>835</v>
      </c>
      <c r="D25" s="21" t="str">
        <f>VLOOKUP(A25:A589,'[1]Master Sheet'!$C$4284:$F$4754,4,0)</f>
        <v>Process Rule as described in Annexure X.1</v>
      </c>
      <c r="E25" s="8"/>
    </row>
    <row r="26" spans="1:5" customFormat="1" ht="15.75" x14ac:dyDescent="0.25">
      <c r="A26" s="7"/>
      <c r="B26" s="7"/>
      <c r="C26" s="23"/>
      <c r="D26" s="8"/>
      <c r="E26" s="8"/>
    </row>
    <row r="27" spans="1:5" customFormat="1" ht="30" x14ac:dyDescent="0.25">
      <c r="A27" s="7"/>
      <c r="B27" s="7" t="s">
        <v>419</v>
      </c>
      <c r="C27" s="23"/>
      <c r="D27" s="8"/>
      <c r="E27" s="8"/>
    </row>
    <row r="28" spans="1:5" ht="32.25" x14ac:dyDescent="0.35">
      <c r="A28" s="19" t="s">
        <v>420</v>
      </c>
      <c r="B28" s="19" t="s">
        <v>421</v>
      </c>
      <c r="C28" s="20" t="s">
        <v>835</v>
      </c>
      <c r="D28" s="21" t="str">
        <f>VLOOKUP(A28:A592,'[1]Master Sheet'!$C$4284:$F$4754,4,0)</f>
        <v>Process Rule as described in Annexure X.1</v>
      </c>
      <c r="E28" s="8"/>
    </row>
    <row r="29" spans="1:5" ht="32.25" x14ac:dyDescent="0.35">
      <c r="A29" s="19" t="s">
        <v>422</v>
      </c>
      <c r="B29" s="19" t="s">
        <v>423</v>
      </c>
      <c r="C29" s="20" t="s">
        <v>835</v>
      </c>
      <c r="D29" s="21" t="str">
        <f>VLOOKUP(A29:A593,'[1]Master Sheet'!$C$4284:$F$4754,4,0)</f>
        <v>Process Rule as described in Annexure X.1</v>
      </c>
      <c r="E29" s="8"/>
    </row>
    <row r="30" spans="1:5" customFormat="1" ht="15.75" x14ac:dyDescent="0.25">
      <c r="A30" s="7"/>
      <c r="B30" s="7" t="s">
        <v>424</v>
      </c>
      <c r="C30" s="20"/>
      <c r="D30" s="8"/>
      <c r="E30" s="8"/>
    </row>
    <row r="31" spans="1:5" customFormat="1" ht="15.75" x14ac:dyDescent="0.25">
      <c r="A31" s="7"/>
      <c r="B31" s="7"/>
      <c r="C31" s="20"/>
      <c r="D31" s="8"/>
      <c r="E31" s="8"/>
    </row>
    <row r="32" spans="1:5" x14ac:dyDescent="0.35">
      <c r="A32" s="19" t="s">
        <v>425</v>
      </c>
      <c r="B32" s="19" t="s">
        <v>421</v>
      </c>
      <c r="C32" s="20" t="s">
        <v>835</v>
      </c>
      <c r="D32" s="21" t="str">
        <f>VLOOKUP(A32:A596,'[1]Master Sheet'!$C$4284:$F$4754,4,0)</f>
        <v>CTSH + QVC 6%</v>
      </c>
      <c r="E32" s="8"/>
    </row>
    <row r="33" spans="1:5" ht="32.25" x14ac:dyDescent="0.35">
      <c r="A33" s="19" t="s">
        <v>426</v>
      </c>
      <c r="B33" s="19" t="s">
        <v>423</v>
      </c>
      <c r="C33" s="20" t="s">
        <v>835</v>
      </c>
      <c r="D33" s="21" t="str">
        <f>VLOOKUP(A33:A597,'[1]Master Sheet'!$C$4284:$F$4754,4,0)</f>
        <v xml:space="preserve">CTSH + QVC 40% 
</v>
      </c>
      <c r="E33" s="8"/>
    </row>
    <row r="34" spans="1:5" customFormat="1" ht="30" x14ac:dyDescent="0.25">
      <c r="A34" s="7"/>
      <c r="B34" s="7" t="s">
        <v>427</v>
      </c>
      <c r="C34" s="20"/>
      <c r="D34" s="8"/>
      <c r="E34" s="8"/>
    </row>
    <row r="35" spans="1:5" x14ac:dyDescent="0.35">
      <c r="A35" s="19" t="s">
        <v>26</v>
      </c>
      <c r="B35" s="19" t="s">
        <v>428</v>
      </c>
      <c r="C35" s="20" t="s">
        <v>835</v>
      </c>
      <c r="D35" s="21" t="str">
        <f>VLOOKUP(A35:A599,'[1]Master Sheet'!$C$4284:$F$4754,4,0)</f>
        <v>CTSH + QVC 6%</v>
      </c>
      <c r="E35" s="8"/>
    </row>
    <row r="36" spans="1:5" ht="32.25" x14ac:dyDescent="0.35">
      <c r="A36" s="19" t="s">
        <v>27</v>
      </c>
      <c r="B36" s="19" t="s">
        <v>429</v>
      </c>
      <c r="C36" s="20" t="s">
        <v>835</v>
      </c>
      <c r="D36" s="21" t="str">
        <f>VLOOKUP(A36:A600,'[1]Master Sheet'!$C$4284:$F$4754,4,0)</f>
        <v xml:space="preserve">CTSH + QVC 40% 
</v>
      </c>
      <c r="E36" s="8"/>
    </row>
    <row r="37" spans="1:5" customFormat="1" ht="45" x14ac:dyDescent="0.25">
      <c r="A37" s="7"/>
      <c r="B37" s="7" t="s">
        <v>430</v>
      </c>
      <c r="C37" s="20"/>
      <c r="D37" s="8"/>
      <c r="E37" s="8"/>
    </row>
    <row r="38" spans="1:5" ht="77.25" x14ac:dyDescent="0.35">
      <c r="A38" s="19" t="s">
        <v>28</v>
      </c>
      <c r="B38" s="19" t="s">
        <v>431</v>
      </c>
      <c r="C38" s="20" t="s">
        <v>835</v>
      </c>
      <c r="D38" s="21" t="str">
        <f>VLOOKUP(A38:A602,'[1]Master Sheet'!$C$4284:$F$4754,4,0)</f>
        <v xml:space="preserve">CTSH + QVC 40% 
Certified Canada /India Good Delivery silver bars in different denominations 
995/999 purity </v>
      </c>
      <c r="E38" s="8"/>
    </row>
    <row r="39" spans="1:5" customFormat="1" ht="15.75" x14ac:dyDescent="0.25">
      <c r="A39" s="7"/>
      <c r="B39" s="7" t="s">
        <v>432</v>
      </c>
      <c r="C39" s="20"/>
      <c r="D39" s="8"/>
      <c r="E39" s="8"/>
    </row>
    <row r="40" spans="1:5" ht="77.25" x14ac:dyDescent="0.35">
      <c r="A40" s="19" t="s">
        <v>29</v>
      </c>
      <c r="B40" s="19" t="s">
        <v>433</v>
      </c>
      <c r="C40" s="20" t="s">
        <v>835</v>
      </c>
      <c r="D40" s="21" t="str">
        <f>VLOOKUP(A40:A604,'[1]Master Sheet'!$C$4284:$F$4754,4,0)</f>
        <v xml:space="preserve">CTSH +  QVC 3%
Certified Canada /India Good Delivery silver bars in different denominations 
999 purity </v>
      </c>
      <c r="E40" s="8"/>
    </row>
    <row r="41" spans="1:5" ht="77.25" x14ac:dyDescent="0.35">
      <c r="A41" s="19" t="s">
        <v>30</v>
      </c>
      <c r="B41" s="19" t="s">
        <v>434</v>
      </c>
      <c r="C41" s="20" t="s">
        <v>835</v>
      </c>
      <c r="D41" s="21" t="str">
        <f>VLOOKUP(A41:A605,'[1]Master Sheet'!$C$4284:$F$4754,4,0)</f>
        <v xml:space="preserve">CTSH +  QVC 3% 
Certified Canada /India Good Delivery silver bars in different denominations 
999 purity </v>
      </c>
      <c r="E41" s="8"/>
    </row>
    <row r="42" spans="1:5" ht="32.25" x14ac:dyDescent="0.35">
      <c r="A42" s="19" t="s">
        <v>31</v>
      </c>
      <c r="B42" s="19" t="s">
        <v>435</v>
      </c>
      <c r="C42" s="20" t="s">
        <v>835</v>
      </c>
      <c r="D42" s="21" t="str">
        <f>VLOOKUP(A42:A606,'[1]Master Sheet'!$C$4284:$F$4754,4,0)</f>
        <v xml:space="preserve">CTSH + QVC 40% 
</v>
      </c>
      <c r="E42" s="8"/>
    </row>
    <row r="43" spans="1:5" customFormat="1" ht="45" x14ac:dyDescent="0.25">
      <c r="A43" s="7"/>
      <c r="B43" s="7" t="s">
        <v>436</v>
      </c>
      <c r="C43" s="20"/>
      <c r="D43" s="8"/>
      <c r="E43" s="8"/>
    </row>
    <row r="44" spans="1:5" customFormat="1" ht="15.75" x14ac:dyDescent="0.25">
      <c r="A44" s="7"/>
      <c r="B44" s="7" t="s">
        <v>437</v>
      </c>
      <c r="C44" s="20"/>
      <c r="D44" s="8"/>
      <c r="E44" s="8"/>
    </row>
    <row r="45" spans="1:5" ht="32.25" x14ac:dyDescent="0.35">
      <c r="A45" s="19" t="s">
        <v>32</v>
      </c>
      <c r="B45" s="19" t="s">
        <v>438</v>
      </c>
      <c r="C45" s="20" t="s">
        <v>835</v>
      </c>
      <c r="D45" s="21" t="str">
        <f>VLOOKUP(A45:A609,'[1]Master Sheet'!$C$4284:$F$4754,4,0)</f>
        <v xml:space="preserve">CTSH + QVC 40% 
</v>
      </c>
      <c r="E45" s="8"/>
    </row>
    <row r="46" spans="1:5" ht="62.25" x14ac:dyDescent="0.35">
      <c r="A46" s="19" t="s">
        <v>33</v>
      </c>
      <c r="B46" s="19" t="s">
        <v>439</v>
      </c>
      <c r="C46" s="20" t="s">
        <v>835</v>
      </c>
      <c r="D46" s="21" t="str">
        <f>VLOOKUP(A46:A610,'[1]Master Sheet'!$C$4284:$F$4754,4,0)</f>
        <v xml:space="preserve">CTSH +  QVC 40%
Certified Canada/India Good Delivery gold bars in different denominations </v>
      </c>
      <c r="E46" s="8"/>
    </row>
    <row r="47" spans="1:5" ht="32.25" x14ac:dyDescent="0.35">
      <c r="A47" s="19" t="s">
        <v>34</v>
      </c>
      <c r="B47" s="19" t="s">
        <v>440</v>
      </c>
      <c r="C47" s="20" t="s">
        <v>835</v>
      </c>
      <c r="D47" s="21" t="str">
        <f>VLOOKUP(A47:A611,'[1]Master Sheet'!$C$4284:$F$4754,4,0)</f>
        <v xml:space="preserve">CTSH + QVC 40% 
</v>
      </c>
      <c r="E47" s="8"/>
    </row>
    <row r="48" spans="1:5" ht="32.25" x14ac:dyDescent="0.35">
      <c r="A48" s="19" t="s">
        <v>35</v>
      </c>
      <c r="B48" s="19" t="s">
        <v>441</v>
      </c>
      <c r="C48" s="20" t="s">
        <v>835</v>
      </c>
      <c r="D48" s="21" t="str">
        <f>VLOOKUP(A48:A612,'[1]Master Sheet'!$C$4284:$F$4754,4,0)</f>
        <v xml:space="preserve">CTSH + QVC 40% 
</v>
      </c>
      <c r="E48" s="8"/>
    </row>
    <row r="49" spans="1:5" ht="32.25" x14ac:dyDescent="0.35">
      <c r="A49" s="19" t="s">
        <v>36</v>
      </c>
      <c r="B49" s="19" t="s">
        <v>442</v>
      </c>
      <c r="C49" s="20" t="s">
        <v>835</v>
      </c>
      <c r="D49" s="21" t="str">
        <f>VLOOKUP(A49:A613,'[1]Master Sheet'!$C$4284:$F$4754,4,0)</f>
        <v xml:space="preserve">CTSH + QVC 40% 
</v>
      </c>
      <c r="E49" s="8"/>
    </row>
    <row r="50" spans="1:5" customFormat="1" ht="30" x14ac:dyDescent="0.25">
      <c r="A50" s="7"/>
      <c r="B50" s="7" t="s">
        <v>443</v>
      </c>
      <c r="C50" s="24"/>
      <c r="D50" s="8"/>
      <c r="E50" s="8"/>
    </row>
    <row r="51" spans="1:5" customFormat="1" ht="15.75" x14ac:dyDescent="0.25">
      <c r="A51" s="7"/>
      <c r="B51" s="7" t="s">
        <v>444</v>
      </c>
      <c r="C51" s="24"/>
      <c r="D51" s="8"/>
      <c r="E51" s="8"/>
    </row>
    <row r="52" spans="1:5" ht="32.25" x14ac:dyDescent="0.35">
      <c r="A52" s="19" t="s">
        <v>37</v>
      </c>
      <c r="B52" s="19" t="s">
        <v>445</v>
      </c>
      <c r="C52" s="20" t="s">
        <v>835</v>
      </c>
      <c r="D52" s="21" t="str">
        <f>VLOOKUP(A52:A616,'[1]Master Sheet'!$C$4284:$F$4754,4,0)</f>
        <v xml:space="preserve">CTSH + QVC 40% 
</v>
      </c>
      <c r="E52" s="8"/>
    </row>
    <row r="53" spans="1:5" ht="32.25" x14ac:dyDescent="0.35">
      <c r="A53" s="19" t="s">
        <v>38</v>
      </c>
      <c r="B53" s="19" t="s">
        <v>411</v>
      </c>
      <c r="C53" s="20" t="s">
        <v>835</v>
      </c>
      <c r="D53" s="21" t="str">
        <f>VLOOKUP(A53:A617,'[1]Master Sheet'!$C$4284:$F$4754,4,0)</f>
        <v xml:space="preserve">CTSH + QVC 40% 
</v>
      </c>
      <c r="E53" s="8"/>
    </row>
    <row r="54" spans="1:5" customFormat="1" ht="15.75" x14ac:dyDescent="0.25">
      <c r="A54" s="7"/>
      <c r="B54" s="7" t="s">
        <v>446</v>
      </c>
      <c r="C54" s="20"/>
      <c r="D54" s="8"/>
      <c r="E54" s="8"/>
    </row>
    <row r="55" spans="1:5" ht="32.25" x14ac:dyDescent="0.35">
      <c r="A55" s="19" t="s">
        <v>39</v>
      </c>
      <c r="B55" s="19" t="s">
        <v>445</v>
      </c>
      <c r="C55" s="20" t="s">
        <v>835</v>
      </c>
      <c r="D55" s="21" t="str">
        <f>VLOOKUP(A55:A619,'[1]Master Sheet'!$C$4284:$F$4754,4,0)</f>
        <v xml:space="preserve">CTSH + QVC 40% 
</v>
      </c>
      <c r="E55" s="8"/>
    </row>
    <row r="56" spans="1:5" ht="32.25" x14ac:dyDescent="0.35">
      <c r="A56" s="19" t="s">
        <v>40</v>
      </c>
      <c r="B56" s="19" t="s">
        <v>411</v>
      </c>
      <c r="C56" s="20" t="s">
        <v>835</v>
      </c>
      <c r="D56" s="21" t="str">
        <f>VLOOKUP(A56:A620,'[1]Master Sheet'!$C$4284:$F$4754,4,0)</f>
        <v xml:space="preserve">CTSH + QVC 40% 
</v>
      </c>
      <c r="E56" s="8"/>
    </row>
    <row r="57" spans="1:5" customFormat="1" ht="15.75" x14ac:dyDescent="0.25">
      <c r="A57" s="7"/>
      <c r="B57" s="7" t="s">
        <v>447</v>
      </c>
      <c r="C57" s="20"/>
      <c r="D57" s="8"/>
      <c r="E57" s="8"/>
    </row>
    <row r="58" spans="1:5" ht="93.75" customHeight="1" x14ac:dyDescent="0.35">
      <c r="A58" s="19" t="s">
        <v>41</v>
      </c>
      <c r="B58" s="19" t="s">
        <v>445</v>
      </c>
      <c r="C58" s="20" t="s">
        <v>835</v>
      </c>
      <c r="D58" s="21" t="str">
        <f>VLOOKUP(A58:A622,'[1]Master Sheet'!$C$4284:$F$4754,4,0)</f>
        <v>WO 
or 
Process Rule as described in Annexure X.1</v>
      </c>
      <c r="E58" s="8"/>
    </row>
    <row r="59" spans="1:5" ht="84" customHeight="1" x14ac:dyDescent="0.35">
      <c r="A59" s="19" t="s">
        <v>42</v>
      </c>
      <c r="B59" s="19" t="s">
        <v>411</v>
      </c>
      <c r="C59" s="20" t="s">
        <v>835</v>
      </c>
      <c r="D59" s="21" t="str">
        <f>VLOOKUP(A59:A623,'[1]Master Sheet'!$C$4284:$F$4754,4,0)</f>
        <v>WO 
or 
Process Rule as described in Annexure X.1</v>
      </c>
      <c r="E59" s="8"/>
    </row>
    <row r="60" spans="1:5" customFormat="1" ht="15.75" x14ac:dyDescent="0.25">
      <c r="A60" s="7"/>
      <c r="B60" s="7" t="s">
        <v>448</v>
      </c>
      <c r="C60" s="20"/>
      <c r="D60" s="8"/>
      <c r="E60" s="8"/>
    </row>
    <row r="61" spans="1:5" ht="32.25" x14ac:dyDescent="0.35">
      <c r="A61" s="19" t="s">
        <v>43</v>
      </c>
      <c r="B61" s="19" t="s">
        <v>445</v>
      </c>
      <c r="C61" s="20" t="s">
        <v>835</v>
      </c>
      <c r="D61" s="21" t="str">
        <f>VLOOKUP(A61:A625,'[1]Master Sheet'!$C$4284:$F$4754,4,0)</f>
        <v xml:space="preserve">CTSH + QVC 40% 
</v>
      </c>
      <c r="E61" s="8"/>
    </row>
    <row r="62" spans="1:5" ht="32.25" x14ac:dyDescent="0.35">
      <c r="A62" s="19" t="s">
        <v>44</v>
      </c>
      <c r="B62" s="19" t="s">
        <v>411</v>
      </c>
      <c r="C62" s="20" t="s">
        <v>835</v>
      </c>
      <c r="D62" s="21" t="str">
        <f>VLOOKUP(A62:A626,'[1]Master Sheet'!$C$4284:$F$4754,4,0)</f>
        <v xml:space="preserve">CTSH + QVC 40% 
</v>
      </c>
      <c r="E62" s="8"/>
    </row>
    <row r="63" spans="1:5" ht="32.25" x14ac:dyDescent="0.35">
      <c r="A63" s="19" t="s">
        <v>45</v>
      </c>
      <c r="B63" s="19" t="s">
        <v>449</v>
      </c>
      <c r="C63" s="20" t="s">
        <v>835</v>
      </c>
      <c r="D63" s="21" t="str">
        <f>VLOOKUP(A63:A627,'[1]Master Sheet'!$C$4284:$F$4754,4,0)</f>
        <v xml:space="preserve">CTSH + QVC 40% 
</v>
      </c>
      <c r="E63" s="8"/>
    </row>
    <row r="64" spans="1:5" customFormat="1" ht="90" x14ac:dyDescent="0.25">
      <c r="A64" s="7"/>
      <c r="B64" s="7" t="s">
        <v>450</v>
      </c>
      <c r="C64" s="11"/>
      <c r="D64" s="8"/>
      <c r="E64" s="8"/>
    </row>
    <row r="65" spans="1:5" ht="32.25" x14ac:dyDescent="0.35">
      <c r="A65" s="19" t="s">
        <v>46</v>
      </c>
      <c r="B65" s="19" t="s">
        <v>451</v>
      </c>
      <c r="C65" s="20" t="s">
        <v>835</v>
      </c>
      <c r="D65" s="21" t="str">
        <f>VLOOKUP(A65:A629,'[1]Master Sheet'!$C$4284:$F$4754,4,0)</f>
        <v xml:space="preserve">CTSH + QVC 40% 
</v>
      </c>
      <c r="E65" s="8"/>
    </row>
    <row r="66" spans="1:5" customFormat="1" ht="15.75" x14ac:dyDescent="0.25">
      <c r="A66" s="7"/>
      <c r="B66" s="7" t="s">
        <v>432</v>
      </c>
      <c r="C66" s="11"/>
      <c r="D66" s="8"/>
      <c r="E66" s="8"/>
    </row>
    <row r="67" spans="1:5" ht="45" x14ac:dyDescent="0.35">
      <c r="A67" s="19" t="s">
        <v>47</v>
      </c>
      <c r="B67" s="19" t="s">
        <v>452</v>
      </c>
      <c r="C67" s="20" t="s">
        <v>835</v>
      </c>
      <c r="D67" s="21" t="str">
        <f>VLOOKUP(A67:A631,'[1]Master Sheet'!$C$4284:$F$4754,4,0)</f>
        <v xml:space="preserve">CTSH + QVC 40% 
</v>
      </c>
      <c r="E67" s="8"/>
    </row>
    <row r="68" spans="1:5" ht="45" x14ac:dyDescent="0.35">
      <c r="A68" s="19" t="s">
        <v>48</v>
      </c>
      <c r="B68" s="19" t="s">
        <v>453</v>
      </c>
      <c r="C68" s="20" t="s">
        <v>835</v>
      </c>
      <c r="D68" s="21" t="str">
        <f>VLOOKUP(A68:A632,'[1]Master Sheet'!$C$4284:$F$4754,4,0)</f>
        <v xml:space="preserve">CTSH + QVC 40% 
</v>
      </c>
      <c r="E68" s="8"/>
    </row>
    <row r="69" spans="1:5" ht="32.25" x14ac:dyDescent="0.35">
      <c r="A69" s="19" t="s">
        <v>49</v>
      </c>
      <c r="B69" s="19" t="s">
        <v>411</v>
      </c>
      <c r="C69" s="20" t="s">
        <v>835</v>
      </c>
      <c r="D69" s="21" t="str">
        <f>VLOOKUP(A69:A633,'[1]Master Sheet'!$C$4284:$F$4754,4,0)</f>
        <v xml:space="preserve">CTSH + QVC 40% 
</v>
      </c>
      <c r="E69" s="8"/>
    </row>
    <row r="70" spans="1:5" customFormat="1" ht="30" x14ac:dyDescent="0.25">
      <c r="A70" s="7"/>
      <c r="B70" s="7" t="s">
        <v>454</v>
      </c>
      <c r="C70" s="11"/>
      <c r="D70" s="8"/>
      <c r="E70" s="8"/>
    </row>
    <row r="71" spans="1:5" customFormat="1" ht="30" x14ac:dyDescent="0.25">
      <c r="A71" s="7"/>
      <c r="B71" s="7" t="s">
        <v>455</v>
      </c>
      <c r="C71" s="11"/>
      <c r="D71" s="8"/>
      <c r="E71" s="8"/>
    </row>
    <row r="72" spans="1:5" ht="92.25" x14ac:dyDescent="0.35">
      <c r="A72" s="19" t="s">
        <v>50</v>
      </c>
      <c r="B72" s="19" t="s">
        <v>456</v>
      </c>
      <c r="C72" s="20" t="s">
        <v>835</v>
      </c>
      <c r="D72" s="21" t="str">
        <f>VLOOKUP(A72:A636,'[1]Master Sheet'!$C$4284:$F$4754,4,0)</f>
        <v xml:space="preserve">CTSH +  QVC 3.5%
(Except the lines mentioned in Annexure X.2)
</v>
      </c>
      <c r="E72" s="8"/>
    </row>
    <row r="73" spans="1:5" ht="92.25" x14ac:dyDescent="0.35">
      <c r="A73" s="19" t="s">
        <v>51</v>
      </c>
      <c r="B73" s="19" t="s">
        <v>457</v>
      </c>
      <c r="C73" s="20" t="s">
        <v>835</v>
      </c>
      <c r="D73" s="21" t="str">
        <f>VLOOKUP(A73:A637,'[1]Master Sheet'!$C$4284:$F$4754,4,0)</f>
        <v xml:space="preserve">CTSH +  QVC 3.5%
(Except the lines mentioned in Annexure X.2)
</v>
      </c>
      <c r="E73" s="8"/>
    </row>
    <row r="74" spans="1:5" x14ac:dyDescent="0.35">
      <c r="A74" s="19" t="s">
        <v>52</v>
      </c>
      <c r="B74" s="19" t="s">
        <v>458</v>
      </c>
      <c r="C74" s="20" t="s">
        <v>835</v>
      </c>
      <c r="D74" s="21" t="str">
        <f>VLOOKUP(A74:A638,'[1]Master Sheet'!$C$4284:$F$4754,4,0)</f>
        <v>CTSH +  QVC 3.5%</v>
      </c>
      <c r="E74" s="8"/>
    </row>
    <row r="75" spans="1:5" customFormat="1" ht="45" x14ac:dyDescent="0.25">
      <c r="A75" s="7"/>
      <c r="B75" s="7" t="s">
        <v>459</v>
      </c>
      <c r="C75" s="11"/>
      <c r="D75" s="8"/>
      <c r="E75" s="8"/>
    </row>
    <row r="76" spans="1:5" customFormat="1" ht="30" x14ac:dyDescent="0.25">
      <c r="A76" s="7"/>
      <c r="B76" s="7" t="s">
        <v>455</v>
      </c>
      <c r="C76" s="11"/>
      <c r="D76" s="8"/>
      <c r="E76" s="8"/>
    </row>
    <row r="77" spans="1:5" ht="30" x14ac:dyDescent="0.35">
      <c r="A77" s="19" t="s">
        <v>53</v>
      </c>
      <c r="B77" s="19" t="s">
        <v>456</v>
      </c>
      <c r="C77" s="20" t="s">
        <v>835</v>
      </c>
      <c r="D77" s="21" t="str">
        <f>VLOOKUP(A77:A641,'[1]Master Sheet'!$C$4284:$F$4754,4,0)</f>
        <v>CTSH +  QVC 3.5%</v>
      </c>
      <c r="E77" s="8"/>
    </row>
    <row r="78" spans="1:5" ht="30" x14ac:dyDescent="0.35">
      <c r="A78" s="19" t="s">
        <v>54</v>
      </c>
      <c r="B78" s="19" t="s">
        <v>457</v>
      </c>
      <c r="C78" s="20" t="s">
        <v>835</v>
      </c>
      <c r="D78" s="21" t="str">
        <f>VLOOKUP(A78:A642,'[1]Master Sheet'!$C$4284:$F$4754,4,0)</f>
        <v>CTSH +  QVC 3.5%</v>
      </c>
      <c r="E78" s="8"/>
    </row>
    <row r="79" spans="1:5" x14ac:dyDescent="0.35">
      <c r="A79" s="19" t="s">
        <v>55</v>
      </c>
      <c r="B79" s="19" t="s">
        <v>458</v>
      </c>
      <c r="C79" s="20" t="s">
        <v>835</v>
      </c>
      <c r="D79" s="21" t="str">
        <f>VLOOKUP(A79:A643,'[1]Master Sheet'!$C$4284:$F$4754,4,0)</f>
        <v>CTSH +  QVC 3.5%</v>
      </c>
      <c r="E79" s="8"/>
    </row>
    <row r="80" spans="1:5" customFormat="1" ht="30" x14ac:dyDescent="0.25">
      <c r="A80" s="7"/>
      <c r="B80" s="7" t="s">
        <v>460</v>
      </c>
      <c r="C80" s="11"/>
      <c r="D80" s="8"/>
      <c r="E80" s="8"/>
    </row>
    <row r="81" spans="1:5" ht="30" x14ac:dyDescent="0.35">
      <c r="A81" s="19" t="s">
        <v>56</v>
      </c>
      <c r="B81" s="19" t="s">
        <v>461</v>
      </c>
      <c r="C81" s="20" t="s">
        <v>835</v>
      </c>
      <c r="D81" s="21" t="str">
        <f>VLOOKUP(A81:A645,'[1]Master Sheet'!$C$4284:$F$4754,4,0)</f>
        <v>CTSH + QVC 40%</v>
      </c>
      <c r="E81" s="8"/>
    </row>
    <row r="82" spans="1:5" x14ac:dyDescent="0.35">
      <c r="A82" s="19" t="s">
        <v>57</v>
      </c>
      <c r="B82" s="19" t="s">
        <v>429</v>
      </c>
      <c r="C82" s="20" t="s">
        <v>835</v>
      </c>
      <c r="D82" s="21" t="str">
        <f>VLOOKUP(A82:A646,'[1]Master Sheet'!$C$4284:$F$4754,4,0)</f>
        <v>CTSH + QVC 40%</v>
      </c>
      <c r="E82" s="8"/>
    </row>
    <row r="83" spans="1:5" customFormat="1" ht="45" x14ac:dyDescent="0.25">
      <c r="A83" s="7"/>
      <c r="B83" s="7" t="s">
        <v>462</v>
      </c>
      <c r="C83" s="11"/>
      <c r="D83" s="8"/>
      <c r="E83" s="8"/>
    </row>
    <row r="84" spans="1:5" x14ac:dyDescent="0.35">
      <c r="A84" s="19" t="s">
        <v>58</v>
      </c>
      <c r="B84" s="19" t="s">
        <v>463</v>
      </c>
      <c r="C84" s="20" t="s">
        <v>835</v>
      </c>
      <c r="D84" s="21" t="str">
        <f>VLOOKUP(A84:A648,'[1]Master Sheet'!$C$4284:$F$4754,4,0)</f>
        <v>CTSH + QVC 40%</v>
      </c>
      <c r="E84" s="8"/>
    </row>
    <row r="85" spans="1:5" ht="30" x14ac:dyDescent="0.35">
      <c r="A85" s="19" t="s">
        <v>59</v>
      </c>
      <c r="B85" s="19" t="s">
        <v>464</v>
      </c>
      <c r="C85" s="20" t="s">
        <v>835</v>
      </c>
      <c r="D85" s="21" t="str">
        <f>VLOOKUP(A85:A649,'[1]Master Sheet'!$C$4284:$F$4754,4,0)</f>
        <v>CTSH + QVC 40%</v>
      </c>
      <c r="E85" s="8"/>
    </row>
    <row r="86" spans="1:5" customFormat="1" ht="15.75" x14ac:dyDescent="0.25">
      <c r="A86" s="7"/>
      <c r="B86" s="7" t="s">
        <v>465</v>
      </c>
      <c r="C86" s="11"/>
      <c r="D86" s="8"/>
      <c r="E86" s="8"/>
    </row>
    <row r="87" spans="1:5" customFormat="1" ht="30" x14ac:dyDescent="0.25">
      <c r="A87" s="7"/>
      <c r="B87" s="7" t="s">
        <v>466</v>
      </c>
      <c r="C87" s="11"/>
      <c r="D87" s="8"/>
      <c r="E87" s="8"/>
    </row>
    <row r="88" spans="1:5" x14ac:dyDescent="0.35">
      <c r="A88" s="19" t="s">
        <v>60</v>
      </c>
      <c r="B88" s="19" t="s">
        <v>467</v>
      </c>
      <c r="C88" s="20" t="s">
        <v>835</v>
      </c>
      <c r="D88" s="21" t="str">
        <f>VLOOKUP(A88:A652,'[1]Master Sheet'!$C$4284:$F$4754,4,0)</f>
        <v>CTSH + QVC 40%</v>
      </c>
      <c r="E88" s="8"/>
    </row>
    <row r="89" spans="1:5" x14ac:dyDescent="0.35">
      <c r="A89" s="19" t="s">
        <v>61</v>
      </c>
      <c r="B89" s="19" t="s">
        <v>411</v>
      </c>
      <c r="C89" s="20" t="s">
        <v>835</v>
      </c>
      <c r="D89" s="21" t="str">
        <f>VLOOKUP(A89:A653,'[1]Master Sheet'!$C$4284:$F$4754,4,0)</f>
        <v>CTSH + QVC 40%</v>
      </c>
      <c r="E89" s="8"/>
    </row>
    <row r="90" spans="1:5" x14ac:dyDescent="0.35">
      <c r="A90" s="19" t="s">
        <v>62</v>
      </c>
      <c r="B90" s="19" t="s">
        <v>429</v>
      </c>
      <c r="C90" s="20" t="s">
        <v>835</v>
      </c>
      <c r="D90" s="21" t="str">
        <f>VLOOKUP(A90:A654,'[1]Master Sheet'!$C$4284:$F$4754,4,0)</f>
        <v>CTSH + QVC 40%</v>
      </c>
      <c r="E90" s="8"/>
    </row>
    <row r="91" spans="1:5" customFormat="1" ht="15.75" x14ac:dyDescent="0.25">
      <c r="A91" s="7"/>
      <c r="B91" s="7" t="s">
        <v>468</v>
      </c>
      <c r="C91" s="11"/>
      <c r="D91" s="8"/>
      <c r="E91" s="8"/>
    </row>
    <row r="92" spans="1:5" ht="30" x14ac:dyDescent="0.35">
      <c r="A92" s="19" t="s">
        <v>63</v>
      </c>
      <c r="B92" s="19" t="s">
        <v>469</v>
      </c>
      <c r="C92" s="20" t="s">
        <v>835</v>
      </c>
      <c r="D92" s="21" t="str">
        <f>VLOOKUP(A92:A656,'[1]Master Sheet'!$C$4284:$F$4754,4,0)</f>
        <v>CTSH +  QVC 1.5%</v>
      </c>
      <c r="E92" s="8"/>
    </row>
    <row r="93" spans="1:5" x14ac:dyDescent="0.35">
      <c r="A93" s="19" t="s">
        <v>64</v>
      </c>
      <c r="B93" s="19" t="s">
        <v>429</v>
      </c>
      <c r="C93" s="20" t="s">
        <v>835</v>
      </c>
      <c r="D93" s="21" t="str">
        <f>VLOOKUP(A93:A657,'[1]Master Sheet'!$C$4284:$F$4754,4,0)</f>
        <v>CTSH +  QVC 1.5%</v>
      </c>
      <c r="E93" s="8"/>
    </row>
    <row r="94" spans="1:5" customFormat="1" ht="15.75" x14ac:dyDescent="0.25">
      <c r="A94" s="7"/>
      <c r="B94" s="7" t="s">
        <v>470</v>
      </c>
      <c r="C94" s="11"/>
      <c r="D94" s="8"/>
      <c r="E94" s="8"/>
    </row>
    <row r="95" spans="1:5" customFormat="1" ht="30" x14ac:dyDescent="0.25">
      <c r="A95" s="7"/>
      <c r="B95" s="7" t="s">
        <v>471</v>
      </c>
      <c r="C95" s="11"/>
      <c r="D95" s="8"/>
      <c r="E95" s="8"/>
    </row>
    <row r="96" spans="1:5" ht="30" x14ac:dyDescent="0.35">
      <c r="A96" s="19" t="s">
        <v>65</v>
      </c>
      <c r="B96" s="19" t="s">
        <v>472</v>
      </c>
      <c r="C96" s="20"/>
      <c r="D96" s="21" t="str">
        <f>VLOOKUP(A96:A660,'[1]Master Sheet'!$C$4284:$F$4754,4,0)</f>
        <v>Melt &amp; Pour</v>
      </c>
      <c r="E96" s="8"/>
    </row>
    <row r="97" spans="1:5" ht="30" x14ac:dyDescent="0.35">
      <c r="A97" s="19" t="s">
        <v>66</v>
      </c>
      <c r="B97" s="19" t="s">
        <v>473</v>
      </c>
      <c r="C97" s="20"/>
      <c r="D97" s="21" t="str">
        <f>VLOOKUP(A97:A661,'[1]Master Sheet'!$C$4284:$F$4754,4,0)</f>
        <v>Melt &amp; Pour</v>
      </c>
      <c r="E97" s="8"/>
    </row>
    <row r="98" spans="1:5" x14ac:dyDescent="0.35">
      <c r="A98" s="19" t="s">
        <v>67</v>
      </c>
      <c r="B98" s="19" t="s">
        <v>474</v>
      </c>
      <c r="C98" s="20"/>
      <c r="D98" s="21" t="str">
        <f>VLOOKUP(A98:A662,'[1]Master Sheet'!$C$4284:$F$4754,4,0)</f>
        <v>Melt &amp; Pour</v>
      </c>
      <c r="E98" s="8"/>
    </row>
    <row r="99" spans="1:5" customFormat="1" ht="15.75" x14ac:dyDescent="0.25">
      <c r="A99" s="7"/>
      <c r="B99" s="7" t="s">
        <v>475</v>
      </c>
      <c r="C99" s="11"/>
      <c r="D99" s="8"/>
      <c r="E99" s="8"/>
    </row>
    <row r="100" spans="1:5" customFormat="1" ht="15.75" x14ac:dyDescent="0.25">
      <c r="A100" s="7"/>
      <c r="B100" s="7" t="s">
        <v>476</v>
      </c>
      <c r="C100" s="11"/>
      <c r="D100" s="8"/>
      <c r="E100" s="8"/>
    </row>
    <row r="101" spans="1:5" x14ac:dyDescent="0.35">
      <c r="A101" s="19" t="s">
        <v>68</v>
      </c>
      <c r="B101" s="19" t="s">
        <v>477</v>
      </c>
      <c r="C101" s="20"/>
      <c r="D101" s="21" t="str">
        <f>VLOOKUP(A101:A665,'[1]Master Sheet'!$C$4284:$F$4754,4,0)</f>
        <v>CTSH + QVC 40%</v>
      </c>
      <c r="E101" s="8"/>
    </row>
    <row r="102" spans="1:5" x14ac:dyDescent="0.35">
      <c r="A102" s="19" t="s">
        <v>69</v>
      </c>
      <c r="B102" s="19" t="s">
        <v>411</v>
      </c>
      <c r="C102" s="20"/>
      <c r="D102" s="21" t="str">
        <f>VLOOKUP(A102:A666,'[1]Master Sheet'!$C$4284:$F$4754,4,0)</f>
        <v>CTSH + QVC 40%</v>
      </c>
      <c r="E102" s="8"/>
    </row>
    <row r="103" spans="1:5" customFormat="1" ht="15.75" x14ac:dyDescent="0.25">
      <c r="A103" s="7"/>
      <c r="B103" s="7" t="s">
        <v>478</v>
      </c>
      <c r="C103" s="11"/>
      <c r="D103" s="8"/>
      <c r="E103" s="8"/>
    </row>
    <row r="104" spans="1:5" x14ac:dyDescent="0.35">
      <c r="A104" s="19" t="s">
        <v>70</v>
      </c>
      <c r="B104" s="19" t="s">
        <v>479</v>
      </c>
      <c r="C104" s="20"/>
      <c r="D104" s="21" t="str">
        <f>VLOOKUP(A104:A668,'[1]Master Sheet'!$C$4284:$F$4754,4,0)</f>
        <v>CTSH + QVC 40%</v>
      </c>
      <c r="E104" s="8"/>
    </row>
    <row r="105" spans="1:5" x14ac:dyDescent="0.35">
      <c r="A105" s="19" t="s">
        <v>71</v>
      </c>
      <c r="B105" s="19" t="s">
        <v>411</v>
      </c>
      <c r="C105" s="20"/>
      <c r="D105" s="21" t="str">
        <f>VLOOKUP(A105:A669,'[1]Master Sheet'!$C$4284:$F$4754,4,0)</f>
        <v>CTSH + QVC 40%</v>
      </c>
      <c r="E105" s="8"/>
    </row>
    <row r="106" spans="1:5" x14ac:dyDescent="0.35">
      <c r="A106" s="19" t="s">
        <v>72</v>
      </c>
      <c r="B106" s="19" t="s">
        <v>480</v>
      </c>
      <c r="C106" s="20"/>
      <c r="D106" s="21" t="str">
        <f>VLOOKUP(A106:A670,'[1]Master Sheet'!$C$4284:$F$4754,4,0)</f>
        <v>CTSH + QVC 40%</v>
      </c>
      <c r="E106" s="8"/>
    </row>
    <row r="107" spans="1:5" customFormat="1" ht="15.75" x14ac:dyDescent="0.25">
      <c r="A107" s="7"/>
      <c r="B107" s="7" t="s">
        <v>481</v>
      </c>
      <c r="C107" s="11"/>
      <c r="D107" s="8"/>
      <c r="E107" s="8"/>
    </row>
    <row r="108" spans="1:5" x14ac:dyDescent="0.35">
      <c r="A108" s="19" t="s">
        <v>73</v>
      </c>
      <c r="B108" s="19" t="s">
        <v>482</v>
      </c>
      <c r="C108" s="20"/>
      <c r="D108" s="21" t="str">
        <f>VLOOKUP(A108:A672,'[1]Master Sheet'!$C$4284:$F$4754,4,0)</f>
        <v>CTSH + QVC 40%</v>
      </c>
      <c r="E108" s="8"/>
    </row>
    <row r="109" spans="1:5" x14ac:dyDescent="0.35">
      <c r="A109" s="19" t="s">
        <v>74</v>
      </c>
      <c r="B109" s="19" t="s">
        <v>411</v>
      </c>
      <c r="C109" s="20" t="s">
        <v>4</v>
      </c>
      <c r="D109" s="21" t="str">
        <f>VLOOKUP(A109:A673,'[1]Master Sheet'!$C$4284:$F$4754,4,0)</f>
        <v>CTSH + QVC 40%</v>
      </c>
      <c r="E109" s="8"/>
    </row>
    <row r="110" spans="1:5" x14ac:dyDescent="0.35">
      <c r="A110" s="19" t="s">
        <v>75</v>
      </c>
      <c r="B110" s="19" t="s">
        <v>483</v>
      </c>
      <c r="C110" s="20"/>
      <c r="D110" s="21" t="str">
        <f>VLOOKUP(A110:A674,'[1]Master Sheet'!$C$4284:$F$4754,4,0)</f>
        <v>CTSH + QVC 40%</v>
      </c>
      <c r="E110" s="8"/>
    </row>
    <row r="111" spans="1:5" x14ac:dyDescent="0.35">
      <c r="A111" s="19" t="s">
        <v>76</v>
      </c>
      <c r="B111" s="19" t="s">
        <v>484</v>
      </c>
      <c r="C111" s="20" t="s">
        <v>2</v>
      </c>
      <c r="D111" s="21" t="str">
        <f>VLOOKUP(A111:A675,'[1]Master Sheet'!$C$4284:$F$4754,4,0)</f>
        <v>CTSH + QVC 40%</v>
      </c>
      <c r="E111" s="8"/>
    </row>
    <row r="112" spans="1:5" x14ac:dyDescent="0.35">
      <c r="A112" s="19" t="s">
        <v>77</v>
      </c>
      <c r="B112" s="19" t="s">
        <v>485</v>
      </c>
      <c r="C112" s="20"/>
      <c r="D112" s="21" t="str">
        <f>VLOOKUP(A112:A676,'[1]Master Sheet'!$C$4284:$F$4754,4,0)</f>
        <v>CTSH + QVC 40%</v>
      </c>
      <c r="E112" s="8"/>
    </row>
    <row r="113" spans="1:5" x14ac:dyDescent="0.35">
      <c r="A113" s="19" t="s">
        <v>78</v>
      </c>
      <c r="B113" s="19" t="s">
        <v>486</v>
      </c>
      <c r="C113" s="20"/>
      <c r="D113" s="21" t="str">
        <f>VLOOKUP(A113:A677,'[1]Master Sheet'!$C$4284:$F$4754,4,0)</f>
        <v>CTSH + QVC 40%</v>
      </c>
      <c r="E113" s="8"/>
    </row>
    <row r="114" spans="1:5" customFormat="1" ht="15.75" x14ac:dyDescent="0.25">
      <c r="A114" s="7"/>
      <c r="B114" s="7" t="s">
        <v>432</v>
      </c>
      <c r="C114" s="11"/>
      <c r="D114" s="8"/>
      <c r="E114" s="8"/>
    </row>
    <row r="115" spans="1:5" x14ac:dyDescent="0.35">
      <c r="A115" s="19" t="s">
        <v>79</v>
      </c>
      <c r="B115" s="19" t="s">
        <v>487</v>
      </c>
      <c r="C115" s="20"/>
      <c r="D115" s="21" t="str">
        <f>VLOOKUP(A115:A679,'[1]Master Sheet'!$C$4284:$F$4754,4,0)</f>
        <v>CTSH + QVC 40%</v>
      </c>
      <c r="E115" s="8"/>
    </row>
    <row r="116" spans="1:5" x14ac:dyDescent="0.35">
      <c r="A116" s="19" t="s">
        <v>80</v>
      </c>
      <c r="B116" s="19" t="s">
        <v>488</v>
      </c>
      <c r="C116" s="20"/>
      <c r="D116" s="21" t="str">
        <f>VLOOKUP(A116:A680,'[1]Master Sheet'!$C$4284:$F$4754,4,0)</f>
        <v>CTSH + QVC 40%</v>
      </c>
      <c r="E116" s="8"/>
    </row>
    <row r="117" spans="1:5" x14ac:dyDescent="0.35">
      <c r="A117" s="19" t="s">
        <v>81</v>
      </c>
      <c r="B117" s="19" t="s">
        <v>489</v>
      </c>
      <c r="C117" s="20"/>
      <c r="D117" s="21" t="str">
        <f>VLOOKUP(A117:A681,'[1]Master Sheet'!$C$4284:$F$4754,4,0)</f>
        <v>CTSH + QVC 40%</v>
      </c>
      <c r="E117" s="8"/>
    </row>
    <row r="118" spans="1:5" x14ac:dyDescent="0.35">
      <c r="A118" s="19" t="s">
        <v>82</v>
      </c>
      <c r="B118" s="19" t="s">
        <v>411</v>
      </c>
      <c r="C118" s="20" t="s">
        <v>4</v>
      </c>
      <c r="D118" s="21" t="str">
        <f>VLOOKUP(A118:A682,'[1]Master Sheet'!$C$4284:$F$4754,4,0)</f>
        <v>CTSH + QVC 40%</v>
      </c>
      <c r="E118" s="8"/>
    </row>
    <row r="119" spans="1:5" customFormat="1" ht="75" x14ac:dyDescent="0.25">
      <c r="A119" s="7"/>
      <c r="B119" s="7" t="s">
        <v>490</v>
      </c>
      <c r="C119" s="11"/>
      <c r="D119" s="8"/>
      <c r="E119" s="8"/>
    </row>
    <row r="120" spans="1:5" ht="30" x14ac:dyDescent="0.35">
      <c r="A120" s="19" t="s">
        <v>83</v>
      </c>
      <c r="B120" s="19" t="s">
        <v>491</v>
      </c>
      <c r="C120" s="20" t="s">
        <v>4</v>
      </c>
      <c r="D120" s="21" t="str">
        <f>VLOOKUP(A120:A684,'[1]Master Sheet'!$C$4284:$F$4754,4,0)</f>
        <v>CTSH + QVC 40%</v>
      </c>
      <c r="E120" s="8"/>
    </row>
    <row r="121" spans="1:5" x14ac:dyDescent="0.35">
      <c r="A121" s="19" t="s">
        <v>84</v>
      </c>
      <c r="B121" s="19" t="s">
        <v>429</v>
      </c>
      <c r="C121" s="20" t="s">
        <v>4</v>
      </c>
      <c r="D121" s="21" t="str">
        <f>VLOOKUP(A121:A685,'[1]Master Sheet'!$C$4284:$F$4754,4,0)</f>
        <v>CTSH + QVC 40%</v>
      </c>
      <c r="E121" s="8"/>
    </row>
    <row r="122" spans="1:5" customFormat="1" ht="30" x14ac:dyDescent="0.25">
      <c r="A122" s="7"/>
      <c r="B122" s="7" t="s">
        <v>492</v>
      </c>
      <c r="C122" s="11"/>
      <c r="D122" s="8"/>
      <c r="E122" s="8"/>
    </row>
    <row r="123" spans="1:5" x14ac:dyDescent="0.35">
      <c r="A123" s="19" t="s">
        <v>85</v>
      </c>
      <c r="B123" s="19" t="s">
        <v>493</v>
      </c>
      <c r="C123" s="8"/>
      <c r="D123" s="21" t="str">
        <f>VLOOKUP(A123:A687,'[1]Master Sheet'!$C$4284:$F$4754,4,0)</f>
        <v xml:space="preserve">CTSH </v>
      </c>
      <c r="E123" s="8"/>
    </row>
    <row r="124" spans="1:5" customFormat="1" ht="15.75" x14ac:dyDescent="0.25">
      <c r="A124" s="7"/>
      <c r="B124" s="7" t="s">
        <v>494</v>
      </c>
      <c r="C124" s="11"/>
      <c r="D124" s="8"/>
      <c r="E124" s="8"/>
    </row>
    <row r="125" spans="1:5" x14ac:dyDescent="0.35">
      <c r="A125" s="19" t="s">
        <v>86</v>
      </c>
      <c r="B125" s="19" t="s">
        <v>495</v>
      </c>
      <c r="C125" s="20" t="s">
        <v>4</v>
      </c>
      <c r="D125" s="21" t="str">
        <f>VLOOKUP(A125:A689,'[1]Master Sheet'!$C$4284:$F$4754,4,0)</f>
        <v xml:space="preserve">CTSH </v>
      </c>
      <c r="E125" s="8"/>
    </row>
    <row r="126" spans="1:5" x14ac:dyDescent="0.35">
      <c r="A126" s="19" t="s">
        <v>87</v>
      </c>
      <c r="B126" s="19" t="s">
        <v>411</v>
      </c>
      <c r="C126" s="20" t="s">
        <v>4</v>
      </c>
      <c r="D126" s="21" t="str">
        <f>VLOOKUP(A126:A690,'[1]Master Sheet'!$C$4284:$F$4754,4,0)</f>
        <v xml:space="preserve">CTSH </v>
      </c>
      <c r="E126" s="8"/>
    </row>
    <row r="127" spans="1:5" x14ac:dyDescent="0.35">
      <c r="A127" s="19" t="s">
        <v>88</v>
      </c>
      <c r="B127" s="19" t="s">
        <v>496</v>
      </c>
      <c r="C127" s="20"/>
      <c r="D127" s="21" t="str">
        <f>VLOOKUP(A127:A691,'[1]Master Sheet'!$C$4284:$F$4754,4,0)</f>
        <v xml:space="preserve">CTSH </v>
      </c>
      <c r="E127" s="8"/>
    </row>
    <row r="128" spans="1:5" customFormat="1" ht="15.75" x14ac:dyDescent="0.25">
      <c r="A128" s="7"/>
      <c r="B128" s="7" t="s">
        <v>497</v>
      </c>
      <c r="C128" s="11"/>
      <c r="D128" s="8"/>
      <c r="E128" s="8"/>
    </row>
    <row r="129" spans="1:5" ht="45" x14ac:dyDescent="0.35">
      <c r="A129" s="19" t="s">
        <v>89</v>
      </c>
      <c r="B129" s="19" t="s">
        <v>498</v>
      </c>
      <c r="C129" s="20"/>
      <c r="D129" s="21" t="str">
        <f>VLOOKUP(A129:A693,'[1]Master Sheet'!$C$4284:$F$4754,4,0)</f>
        <v xml:space="preserve">CTSH </v>
      </c>
      <c r="E129" s="8"/>
    </row>
    <row r="130" spans="1:5" x14ac:dyDescent="0.35">
      <c r="A130" s="19" t="s">
        <v>90</v>
      </c>
      <c r="B130" s="19" t="s">
        <v>411</v>
      </c>
      <c r="C130" s="20" t="s">
        <v>4</v>
      </c>
      <c r="D130" s="21" t="str">
        <f>VLOOKUP(A130:A694,'[1]Master Sheet'!$C$4284:$F$4754,4,0)</f>
        <v xml:space="preserve">CTSH </v>
      </c>
      <c r="E130" s="8"/>
    </row>
    <row r="131" spans="1:5" x14ac:dyDescent="0.35">
      <c r="A131" s="19" t="s">
        <v>91</v>
      </c>
      <c r="B131" s="19" t="s">
        <v>499</v>
      </c>
      <c r="C131" s="20" t="s">
        <v>4</v>
      </c>
      <c r="D131" s="21" t="str">
        <f>VLOOKUP(A131:A695,'[1]Master Sheet'!$C$4284:$F$4754,4,0)</f>
        <v xml:space="preserve">CTSH </v>
      </c>
      <c r="E131" s="8"/>
    </row>
    <row r="132" spans="1:5" customFormat="1" ht="30" x14ac:dyDescent="0.25">
      <c r="A132" s="7"/>
      <c r="B132" s="7" t="s">
        <v>500</v>
      </c>
      <c r="C132" s="11"/>
      <c r="D132" s="8"/>
      <c r="E132" s="8"/>
    </row>
    <row r="133" spans="1:5" x14ac:dyDescent="0.35">
      <c r="A133" s="19" t="s">
        <v>92</v>
      </c>
      <c r="B133" s="19" t="s">
        <v>501</v>
      </c>
      <c r="C133" s="20" t="s">
        <v>4</v>
      </c>
      <c r="D133" s="21" t="str">
        <f>VLOOKUP(A133:A697,'[1]Master Sheet'!$C$4284:$F$4754,4,0)</f>
        <v>CTH + QVC 40%</v>
      </c>
      <c r="E133" s="8"/>
    </row>
    <row r="134" spans="1:5" customFormat="1" ht="15.75" x14ac:dyDescent="0.25">
      <c r="A134" s="7"/>
      <c r="B134" s="7" t="s">
        <v>502</v>
      </c>
      <c r="C134" s="11"/>
      <c r="D134" s="8"/>
      <c r="E134" s="8"/>
    </row>
    <row r="135" spans="1:5" x14ac:dyDescent="0.35">
      <c r="A135" s="19" t="s">
        <v>93</v>
      </c>
      <c r="B135" s="19" t="s">
        <v>503</v>
      </c>
      <c r="C135" s="20" t="s">
        <v>4</v>
      </c>
      <c r="D135" s="21" t="str">
        <f>VLOOKUP(A135:A699,'[1]Master Sheet'!$C$4284:$F$4754,4,0)</f>
        <v>CTH + QVC 40%</v>
      </c>
      <c r="E135" s="8"/>
    </row>
    <row r="136" spans="1:5" x14ac:dyDescent="0.35">
      <c r="A136" s="19" t="s">
        <v>94</v>
      </c>
      <c r="B136" s="19" t="s">
        <v>411</v>
      </c>
      <c r="C136" s="20" t="s">
        <v>4</v>
      </c>
      <c r="D136" s="21" t="str">
        <f>VLOOKUP(A136:A700,'[1]Master Sheet'!$C$4284:$F$4754,4,0)</f>
        <v>CTH + QVC 40%</v>
      </c>
      <c r="E136" s="8"/>
    </row>
    <row r="137" spans="1:5" customFormat="1" ht="30" x14ac:dyDescent="0.25">
      <c r="A137" s="7"/>
      <c r="B137" s="7" t="s">
        <v>504</v>
      </c>
      <c r="C137" s="11"/>
      <c r="D137" s="8"/>
      <c r="E137" s="8"/>
    </row>
    <row r="138" spans="1:5" x14ac:dyDescent="0.35">
      <c r="A138" s="19" t="s">
        <v>95</v>
      </c>
      <c r="B138" s="19" t="s">
        <v>505</v>
      </c>
      <c r="C138" s="20" t="s">
        <v>4</v>
      </c>
      <c r="D138" s="21" t="str">
        <f>VLOOKUP(A138:A702,'[1]Master Sheet'!$C$4284:$F$4754,4,0)</f>
        <v>Melt and Pour</v>
      </c>
      <c r="E138" s="8"/>
    </row>
    <row r="139" spans="1:5" x14ac:dyDescent="0.35">
      <c r="A139" s="19" t="s">
        <v>96</v>
      </c>
      <c r="B139" s="19" t="s">
        <v>429</v>
      </c>
      <c r="C139" s="20" t="s">
        <v>4</v>
      </c>
      <c r="D139" s="21" t="str">
        <f>VLOOKUP(A139:A703,'[1]Master Sheet'!$C$4284:$F$4754,4,0)</f>
        <v>Melt and Pour</v>
      </c>
      <c r="E139" s="8"/>
    </row>
    <row r="140" spans="1:5" customFormat="1" ht="15.75" x14ac:dyDescent="0.25">
      <c r="A140" s="7"/>
      <c r="B140" s="7" t="s">
        <v>506</v>
      </c>
      <c r="C140" s="11"/>
      <c r="D140" s="8"/>
      <c r="E140" s="8"/>
    </row>
    <row r="141" spans="1:5" customFormat="1" ht="15.75" x14ac:dyDescent="0.25">
      <c r="A141" s="7"/>
      <c r="B141" s="7" t="s">
        <v>507</v>
      </c>
      <c r="C141" s="11"/>
      <c r="D141" s="8"/>
      <c r="E141" s="8"/>
    </row>
    <row r="142" spans="1:5" ht="30" x14ac:dyDescent="0.35">
      <c r="A142" s="19" t="s">
        <v>97</v>
      </c>
      <c r="B142" s="19" t="s">
        <v>508</v>
      </c>
      <c r="C142" s="20" t="s">
        <v>4</v>
      </c>
      <c r="D142" s="21" t="str">
        <f>VLOOKUP(A142:A706,'[1]Master Sheet'!$C$4284:$F$4754,4,0)</f>
        <v>Melt and Pour</v>
      </c>
      <c r="E142" s="8"/>
    </row>
    <row r="143" spans="1:5" ht="30" x14ac:dyDescent="0.35">
      <c r="A143" s="19" t="s">
        <v>98</v>
      </c>
      <c r="B143" s="19" t="s">
        <v>509</v>
      </c>
      <c r="C143" s="20" t="s">
        <v>4</v>
      </c>
      <c r="D143" s="21" t="str">
        <f>VLOOKUP(A143:A707,'[1]Master Sheet'!$C$4284:$F$4754,4,0)</f>
        <v>Melt and Pour</v>
      </c>
      <c r="E143" s="8"/>
    </row>
    <row r="144" spans="1:5" x14ac:dyDescent="0.35">
      <c r="A144" s="19" t="s">
        <v>99</v>
      </c>
      <c r="B144" s="19" t="s">
        <v>411</v>
      </c>
      <c r="C144" s="20" t="s">
        <v>4</v>
      </c>
      <c r="D144" s="21" t="str">
        <f>VLOOKUP(A144:A708,'[1]Master Sheet'!$C$4284:$F$4754,4,0)</f>
        <v>Melt and Pour</v>
      </c>
      <c r="E144" s="8"/>
    </row>
    <row r="145" spans="1:5" x14ac:dyDescent="0.35">
      <c r="A145" s="19" t="s">
        <v>100</v>
      </c>
      <c r="B145" s="19" t="s">
        <v>510</v>
      </c>
      <c r="C145" s="20" t="s">
        <v>4</v>
      </c>
      <c r="D145" s="21" t="str">
        <f>VLOOKUP(A145:A709,'[1]Master Sheet'!$C$4284:$F$4754,4,0)</f>
        <v>Melt and Pour</v>
      </c>
      <c r="E145" s="8"/>
    </row>
    <row r="146" spans="1:5" customFormat="1" ht="45" x14ac:dyDescent="0.25">
      <c r="A146" s="7"/>
      <c r="B146" s="7" t="s">
        <v>511</v>
      </c>
      <c r="C146" s="11"/>
      <c r="D146" s="8"/>
      <c r="E146" s="8"/>
    </row>
    <row r="147" spans="1:5" ht="30" x14ac:dyDescent="0.35">
      <c r="A147" s="19" t="s">
        <v>101</v>
      </c>
      <c r="B147" s="19" t="s">
        <v>512</v>
      </c>
      <c r="C147" s="20" t="s">
        <v>4</v>
      </c>
      <c r="D147" s="21" t="str">
        <f>VLOOKUP(A147:A711,'[1]Master Sheet'!$C$4284:$F$4754,4,0)</f>
        <v>Melt and Pour</v>
      </c>
      <c r="E147" s="8"/>
    </row>
    <row r="148" spans="1:5" customFormat="1" ht="30" x14ac:dyDescent="0.25">
      <c r="A148" s="7"/>
      <c r="B148" s="7" t="s">
        <v>513</v>
      </c>
      <c r="C148" s="11"/>
      <c r="D148" s="8"/>
      <c r="E148" s="8"/>
    </row>
    <row r="149" spans="1:5" x14ac:dyDescent="0.35">
      <c r="A149" s="19" t="s">
        <v>102</v>
      </c>
      <c r="B149" s="19" t="s">
        <v>514</v>
      </c>
      <c r="C149" s="20" t="s">
        <v>4</v>
      </c>
      <c r="D149" s="21" t="str">
        <f>VLOOKUP(A149:A713,'[1]Master Sheet'!$C$4284:$F$4754,4,0)</f>
        <v>Melt and Pour</v>
      </c>
      <c r="E149" s="8"/>
    </row>
    <row r="150" spans="1:5" ht="30" x14ac:dyDescent="0.35">
      <c r="A150" s="19" t="s">
        <v>103</v>
      </c>
      <c r="B150" s="19" t="s">
        <v>515</v>
      </c>
      <c r="C150" s="20" t="s">
        <v>4</v>
      </c>
      <c r="D150" s="21" t="str">
        <f>VLOOKUP(A150:A714,'[1]Master Sheet'!$C$4284:$F$4754,4,0)</f>
        <v>Melt and Pour</v>
      </c>
      <c r="E150" s="8"/>
    </row>
    <row r="151" spans="1:5" x14ac:dyDescent="0.35">
      <c r="A151" s="19" t="s">
        <v>104</v>
      </c>
      <c r="B151" s="19" t="s">
        <v>516</v>
      </c>
      <c r="C151" s="20" t="s">
        <v>4</v>
      </c>
      <c r="D151" s="21" t="str">
        <f>VLOOKUP(A151:A715,'[1]Master Sheet'!$C$4284:$F$4754,4,0)</f>
        <v>Melt and Pour</v>
      </c>
      <c r="E151" s="8"/>
    </row>
    <row r="152" spans="1:5" customFormat="1" ht="15.75" x14ac:dyDescent="0.25">
      <c r="A152" s="7"/>
      <c r="B152" s="7" t="s">
        <v>517</v>
      </c>
      <c r="C152" s="11"/>
      <c r="D152" s="8"/>
      <c r="E152" s="8"/>
    </row>
    <row r="153" spans="1:5" x14ac:dyDescent="0.35">
      <c r="A153" s="19" t="s">
        <v>105</v>
      </c>
      <c r="B153" s="19" t="s">
        <v>518</v>
      </c>
      <c r="C153" s="20" t="s">
        <v>4</v>
      </c>
      <c r="D153" s="21" t="str">
        <f>VLOOKUP(A153:A717,'[1]Master Sheet'!$C$4284:$F$4754,4,0)</f>
        <v>Melt and Pour</v>
      </c>
      <c r="E153" s="8"/>
    </row>
    <row r="154" spans="1:5" ht="30" x14ac:dyDescent="0.35">
      <c r="A154" s="19" t="s">
        <v>106</v>
      </c>
      <c r="B154" s="19" t="s">
        <v>519</v>
      </c>
      <c r="C154" s="20" t="s">
        <v>4</v>
      </c>
      <c r="D154" s="21" t="str">
        <f>VLOOKUP(A154:A718,'[1]Master Sheet'!$C$4284:$F$4754,4,0)</f>
        <v>Melt and Pour</v>
      </c>
      <c r="E154" s="8"/>
    </row>
    <row r="155" spans="1:5" ht="30" x14ac:dyDescent="0.35">
      <c r="A155" s="19" t="s">
        <v>107</v>
      </c>
      <c r="B155" s="19" t="s">
        <v>515</v>
      </c>
      <c r="C155" s="20" t="s">
        <v>4</v>
      </c>
      <c r="D155" s="21" t="str">
        <f>VLOOKUP(A155:A719,'[1]Master Sheet'!$C$4284:$F$4754,4,0)</f>
        <v>Melt and Pour</v>
      </c>
      <c r="E155" s="8"/>
    </row>
    <row r="156" spans="1:5" x14ac:dyDescent="0.35">
      <c r="A156" s="19" t="s">
        <v>108</v>
      </c>
      <c r="B156" s="19" t="s">
        <v>516</v>
      </c>
      <c r="C156" s="20" t="s">
        <v>4</v>
      </c>
      <c r="D156" s="21" t="str">
        <f>VLOOKUP(A156:A720,'[1]Master Sheet'!$C$4284:$F$4754,4,0)</f>
        <v>Melt and Pour</v>
      </c>
      <c r="E156" s="8"/>
    </row>
    <row r="157" spans="1:5" ht="30" x14ac:dyDescent="0.35">
      <c r="A157" s="19" t="s">
        <v>109</v>
      </c>
      <c r="B157" s="19" t="s">
        <v>520</v>
      </c>
      <c r="C157" s="20" t="s">
        <v>4</v>
      </c>
      <c r="D157" s="21" t="str">
        <f>VLOOKUP(A157:A721,'[1]Master Sheet'!$C$4284:$F$4754,4,0)</f>
        <v>Melt and Pour</v>
      </c>
      <c r="E157" s="8"/>
    </row>
    <row r="158" spans="1:5" customFormat="1" ht="30" x14ac:dyDescent="0.25">
      <c r="A158" s="7"/>
      <c r="B158" s="7" t="s">
        <v>521</v>
      </c>
      <c r="C158" s="11"/>
      <c r="D158" s="8"/>
      <c r="E158" s="8"/>
    </row>
    <row r="159" spans="1:5" x14ac:dyDescent="0.35">
      <c r="A159" s="19" t="s">
        <v>110</v>
      </c>
      <c r="B159" s="19" t="s">
        <v>518</v>
      </c>
      <c r="C159" s="20" t="s">
        <v>4</v>
      </c>
      <c r="D159" s="21" t="str">
        <f>VLOOKUP(A159:A723,'[1]Master Sheet'!$C$4284:$F$4754,4,0)</f>
        <v>Melt and Pour</v>
      </c>
      <c r="E159" s="8"/>
    </row>
    <row r="160" spans="1:5" ht="30" x14ac:dyDescent="0.35">
      <c r="A160" s="19" t="s">
        <v>111</v>
      </c>
      <c r="B160" s="19" t="s">
        <v>519</v>
      </c>
      <c r="C160" s="20" t="s">
        <v>4</v>
      </c>
      <c r="D160" s="21" t="str">
        <f>VLOOKUP(A160:A724,'[1]Master Sheet'!$C$4284:$F$4754,4,0)</f>
        <v>Melt and Pour</v>
      </c>
      <c r="E160" s="8"/>
    </row>
    <row r="161" spans="1:5" ht="30" x14ac:dyDescent="0.35">
      <c r="A161" s="19" t="s">
        <v>112</v>
      </c>
      <c r="B161" s="19" t="s">
        <v>515</v>
      </c>
      <c r="C161" s="20" t="s">
        <v>4</v>
      </c>
      <c r="D161" s="21" t="str">
        <f>VLOOKUP(A161:A725,'[1]Master Sheet'!$C$4284:$F$4754,4,0)</f>
        <v>Melt and Pour</v>
      </c>
      <c r="E161" s="8"/>
    </row>
    <row r="162" spans="1:5" x14ac:dyDescent="0.35">
      <c r="A162" s="19" t="s">
        <v>113</v>
      </c>
      <c r="B162" s="19" t="s">
        <v>516</v>
      </c>
      <c r="C162" s="20" t="s">
        <v>4</v>
      </c>
      <c r="D162" s="21" t="str">
        <f>VLOOKUP(A162:A726,'[1]Master Sheet'!$C$4284:$F$4754,4,0)</f>
        <v>Melt and Pour</v>
      </c>
      <c r="E162" s="8"/>
    </row>
    <row r="163" spans="1:5" x14ac:dyDescent="0.35">
      <c r="A163" s="19" t="s">
        <v>114</v>
      </c>
      <c r="B163" s="19" t="s">
        <v>429</v>
      </c>
      <c r="C163" s="20" t="s">
        <v>4</v>
      </c>
      <c r="D163" s="21" t="str">
        <f>VLOOKUP(A163:A727,'[1]Master Sheet'!$C$4284:$F$4754,4,0)</f>
        <v>Melt and Pour</v>
      </c>
      <c r="E163" s="8"/>
    </row>
    <row r="164" spans="1:5" customFormat="1" ht="45" x14ac:dyDescent="0.25">
      <c r="A164" s="7"/>
      <c r="B164" s="7" t="s">
        <v>522</v>
      </c>
      <c r="C164" s="11"/>
      <c r="D164" s="8"/>
      <c r="E164" s="8"/>
    </row>
    <row r="165" spans="1:5" customFormat="1" ht="30" x14ac:dyDescent="0.25">
      <c r="A165" s="7"/>
      <c r="B165" s="7" t="s">
        <v>523</v>
      </c>
      <c r="C165" s="11"/>
      <c r="D165" s="8"/>
      <c r="E165" s="8"/>
    </row>
    <row r="166" spans="1:5" x14ac:dyDescent="0.35">
      <c r="A166" s="19" t="s">
        <v>115</v>
      </c>
      <c r="B166" s="19" t="s">
        <v>524</v>
      </c>
      <c r="C166" s="20" t="s">
        <v>4</v>
      </c>
      <c r="D166" s="21" t="str">
        <f>VLOOKUP(A166:A730,'[1]Master Sheet'!$C$4284:$F$4754,4,0)</f>
        <v>Melt and Pour</v>
      </c>
      <c r="E166" s="8"/>
    </row>
    <row r="167" spans="1:5" ht="30" x14ac:dyDescent="0.35">
      <c r="A167" s="19" t="s">
        <v>116</v>
      </c>
      <c r="B167" s="19" t="s">
        <v>525</v>
      </c>
      <c r="C167" s="20" t="s">
        <v>4</v>
      </c>
      <c r="D167" s="21" t="str">
        <f>VLOOKUP(A167:A731,'[1]Master Sheet'!$C$4284:$F$4754,4,0)</f>
        <v>Melt and Pour</v>
      </c>
      <c r="E167" s="8"/>
    </row>
    <row r="168" spans="1:5" ht="30" x14ac:dyDescent="0.35">
      <c r="A168" s="19" t="s">
        <v>117</v>
      </c>
      <c r="B168" s="19" t="s">
        <v>526</v>
      </c>
      <c r="C168" s="20" t="s">
        <v>4</v>
      </c>
      <c r="D168" s="21" t="str">
        <f>VLOOKUP(A168:A732,'[1]Master Sheet'!$C$4284:$F$4754,4,0)</f>
        <v>Melt and Pour</v>
      </c>
      <c r="E168" s="8"/>
    </row>
    <row r="169" spans="1:5" x14ac:dyDescent="0.35">
      <c r="A169" s="19" t="s">
        <v>118</v>
      </c>
      <c r="B169" s="19" t="s">
        <v>527</v>
      </c>
      <c r="C169" s="20" t="s">
        <v>4</v>
      </c>
      <c r="D169" s="21" t="str">
        <f>VLOOKUP(A169:A733,'[1]Master Sheet'!$C$4284:$F$4754,4,0)</f>
        <v>Melt and Pour</v>
      </c>
      <c r="E169" s="8"/>
    </row>
    <row r="170" spans="1:5" customFormat="1" ht="30" x14ac:dyDescent="0.25">
      <c r="A170" s="7"/>
      <c r="B170" s="7" t="s">
        <v>528</v>
      </c>
      <c r="C170" s="11"/>
      <c r="D170" s="8"/>
      <c r="E170" s="8"/>
    </row>
    <row r="171" spans="1:5" x14ac:dyDescent="0.35">
      <c r="A171" s="19" t="s">
        <v>119</v>
      </c>
      <c r="B171" s="19" t="s">
        <v>524</v>
      </c>
      <c r="C171" s="20" t="s">
        <v>4</v>
      </c>
      <c r="D171" s="21" t="str">
        <f>VLOOKUP(A171:A735,'[1]Master Sheet'!$C$4284:$F$4754,4,0)</f>
        <v>Melt and Pour</v>
      </c>
      <c r="E171" s="8"/>
    </row>
    <row r="172" spans="1:5" ht="30" x14ac:dyDescent="0.35">
      <c r="A172" s="19" t="s">
        <v>120</v>
      </c>
      <c r="B172" s="19" t="s">
        <v>525</v>
      </c>
      <c r="C172" s="20" t="s">
        <v>4</v>
      </c>
      <c r="D172" s="21" t="str">
        <f>VLOOKUP(A172:A736,'[1]Master Sheet'!$C$4284:$F$4754,4,0)</f>
        <v>Melt and Pour</v>
      </c>
      <c r="E172" s="8"/>
    </row>
    <row r="173" spans="1:5" ht="30" x14ac:dyDescent="0.35">
      <c r="A173" s="19" t="s">
        <v>121</v>
      </c>
      <c r="B173" s="19" t="s">
        <v>526</v>
      </c>
      <c r="C173" s="20" t="s">
        <v>4</v>
      </c>
      <c r="D173" s="21" t="str">
        <f>VLOOKUP(A173:A737,'[1]Master Sheet'!$C$4284:$F$4754,4,0)</f>
        <v>Melt and Pour</v>
      </c>
      <c r="E173" s="8"/>
    </row>
    <row r="174" spans="1:5" x14ac:dyDescent="0.35">
      <c r="A174" s="19" t="s">
        <v>122</v>
      </c>
      <c r="B174" s="19" t="s">
        <v>527</v>
      </c>
      <c r="C174" s="20" t="s">
        <v>4</v>
      </c>
      <c r="D174" s="21" t="str">
        <f>VLOOKUP(A174:A738,'[1]Master Sheet'!$C$4284:$F$4754,4,0)</f>
        <v>Melt and Pour</v>
      </c>
      <c r="E174" s="8"/>
    </row>
    <row r="175" spans="1:5" x14ac:dyDescent="0.35">
      <c r="A175" s="19" t="s">
        <v>123</v>
      </c>
      <c r="B175" s="19" t="s">
        <v>429</v>
      </c>
      <c r="C175" s="20" t="s">
        <v>4</v>
      </c>
      <c r="D175" s="21" t="str">
        <f>VLOOKUP(A175:A739,'[1]Master Sheet'!$C$4284:$F$4754,4,0)</f>
        <v>Melt and Pour</v>
      </c>
      <c r="E175" s="8"/>
    </row>
    <row r="176" spans="1:5" customFormat="1" ht="30" x14ac:dyDescent="0.25">
      <c r="A176" s="7"/>
      <c r="B176" s="7" t="s">
        <v>529</v>
      </c>
      <c r="C176" s="11"/>
      <c r="D176" s="8"/>
      <c r="E176" s="8"/>
    </row>
    <row r="177" spans="1:5" customFormat="1" ht="15.75" x14ac:dyDescent="0.25">
      <c r="A177" s="7"/>
      <c r="B177" s="7" t="s">
        <v>530</v>
      </c>
      <c r="C177" s="11"/>
      <c r="D177" s="8"/>
      <c r="E177" s="8"/>
    </row>
    <row r="178" spans="1:5" x14ac:dyDescent="0.35">
      <c r="A178" s="19" t="s">
        <v>124</v>
      </c>
      <c r="B178" s="19" t="s">
        <v>531</v>
      </c>
      <c r="C178" s="20" t="s">
        <v>4</v>
      </c>
      <c r="D178" s="21" t="str">
        <f>VLOOKUP(A178:A742,'[1]Master Sheet'!$C$4284:$F$4754,4,0)</f>
        <v>Melt and Pour</v>
      </c>
      <c r="E178" s="8"/>
    </row>
    <row r="179" spans="1:5" x14ac:dyDescent="0.35">
      <c r="A179" s="19" t="s">
        <v>125</v>
      </c>
      <c r="B179" s="19" t="s">
        <v>527</v>
      </c>
      <c r="C179" s="20" t="s">
        <v>4</v>
      </c>
      <c r="D179" s="21" t="str">
        <f>VLOOKUP(A179:A743,'[1]Master Sheet'!$C$4284:$F$4754,4,0)</f>
        <v>Melt and Pour</v>
      </c>
      <c r="E179" s="8"/>
    </row>
    <row r="180" spans="1:5" x14ac:dyDescent="0.35">
      <c r="A180" s="19" t="s">
        <v>126</v>
      </c>
      <c r="B180" s="19" t="s">
        <v>532</v>
      </c>
      <c r="C180" s="20" t="s">
        <v>4</v>
      </c>
      <c r="D180" s="21" t="str">
        <f>VLOOKUP(A180:A744,'[1]Master Sheet'!$C$4284:$F$4754,4,0)</f>
        <v>Melt and Pour</v>
      </c>
      <c r="E180" s="8"/>
    </row>
    <row r="181" spans="1:5" x14ac:dyDescent="0.35">
      <c r="A181" s="19" t="s">
        <v>127</v>
      </c>
      <c r="B181" s="19" t="s">
        <v>533</v>
      </c>
      <c r="C181" s="20" t="s">
        <v>4</v>
      </c>
      <c r="D181" s="21" t="str">
        <f>VLOOKUP(A181:A745,'[1]Master Sheet'!$C$4284:$F$4754,4,0)</f>
        <v>Melt and Pour</v>
      </c>
      <c r="E181" s="8"/>
    </row>
    <row r="182" spans="1:5" customFormat="1" ht="15.75" x14ac:dyDescent="0.25">
      <c r="A182" s="7"/>
      <c r="B182" s="7" t="s">
        <v>534</v>
      </c>
      <c r="C182" s="11"/>
      <c r="D182" s="8"/>
      <c r="E182" s="8"/>
    </row>
    <row r="183" spans="1:5" x14ac:dyDescent="0.35">
      <c r="A183" s="19" t="s">
        <v>128</v>
      </c>
      <c r="B183" s="19" t="s">
        <v>535</v>
      </c>
      <c r="C183" s="20" t="s">
        <v>4</v>
      </c>
      <c r="D183" s="21" t="str">
        <f>VLOOKUP(A183:A747,'[1]Master Sheet'!$C$4284:$F$4754,4,0)</f>
        <v>Melt and Pour</v>
      </c>
      <c r="E183" s="8"/>
    </row>
    <row r="184" spans="1:5" x14ac:dyDescent="0.35">
      <c r="A184" s="19" t="s">
        <v>129</v>
      </c>
      <c r="B184" s="19" t="s">
        <v>411</v>
      </c>
      <c r="C184" s="20" t="s">
        <v>4</v>
      </c>
      <c r="D184" s="21" t="str">
        <f>VLOOKUP(A184:A748,'[1]Master Sheet'!$C$4284:$F$4754,4,0)</f>
        <v>Melt and Pour</v>
      </c>
      <c r="E184" s="8"/>
    </row>
    <row r="185" spans="1:5" ht="30" x14ac:dyDescent="0.35">
      <c r="A185" s="19" t="s">
        <v>130</v>
      </c>
      <c r="B185" s="19" t="s">
        <v>536</v>
      </c>
      <c r="C185" s="20" t="s">
        <v>4</v>
      </c>
      <c r="D185" s="21" t="str">
        <f>VLOOKUP(A185:A749,'[1]Master Sheet'!$C$4284:$F$4754,4,0)</f>
        <v>Melt and Pour</v>
      </c>
      <c r="E185" s="8"/>
    </row>
    <row r="186" spans="1:5" customFormat="1" ht="15.75" x14ac:dyDescent="0.25">
      <c r="A186" s="7"/>
      <c r="B186" s="7" t="s">
        <v>537</v>
      </c>
      <c r="C186" s="11"/>
      <c r="D186" s="8"/>
      <c r="E186" s="8"/>
    </row>
    <row r="187" spans="1:5" x14ac:dyDescent="0.35">
      <c r="A187" s="19" t="s">
        <v>131</v>
      </c>
      <c r="B187" s="19" t="s">
        <v>538</v>
      </c>
      <c r="C187" s="20" t="s">
        <v>4</v>
      </c>
      <c r="D187" s="21" t="str">
        <f>VLOOKUP(A187:A751,'[1]Master Sheet'!$C$4284:$F$4754,4,0)</f>
        <v>Melt and Pour</v>
      </c>
      <c r="E187" s="8"/>
    </row>
    <row r="188" spans="1:5" x14ac:dyDescent="0.35">
      <c r="A188" s="19" t="s">
        <v>132</v>
      </c>
      <c r="B188" s="19" t="s">
        <v>411</v>
      </c>
      <c r="C188" s="20" t="s">
        <v>4</v>
      </c>
      <c r="D188" s="21" t="str">
        <f>VLOOKUP(A188:A752,'[1]Master Sheet'!$C$4284:$F$4754,4,0)</f>
        <v>Melt and Pour</v>
      </c>
      <c r="E188" s="8"/>
    </row>
    <row r="189" spans="1:5" x14ac:dyDescent="0.35">
      <c r="A189" s="19" t="s">
        <v>133</v>
      </c>
      <c r="B189" s="19" t="s">
        <v>539</v>
      </c>
      <c r="C189" s="20" t="s">
        <v>4</v>
      </c>
      <c r="D189" s="21" t="str">
        <f>VLOOKUP(A189:A753,'[1]Master Sheet'!$C$4284:$F$4754,4,0)</f>
        <v>Melt and Pour</v>
      </c>
      <c r="E189" s="8"/>
    </row>
    <row r="190" spans="1:5" x14ac:dyDescent="0.35">
      <c r="A190" s="19" t="s">
        <v>134</v>
      </c>
      <c r="B190" s="19" t="s">
        <v>429</v>
      </c>
      <c r="C190" s="20" t="s">
        <v>4</v>
      </c>
      <c r="D190" s="21" t="str">
        <f>VLOOKUP(A190:A754,'[1]Master Sheet'!$C$4284:$F$4754,4,0)</f>
        <v>Melt and Pour</v>
      </c>
      <c r="E190" s="8"/>
    </row>
    <row r="191" spans="1:5" customFormat="1" ht="45" x14ac:dyDescent="0.25">
      <c r="A191" s="7"/>
      <c r="B191" s="7" t="s">
        <v>540</v>
      </c>
      <c r="C191" s="11"/>
      <c r="D191" s="8"/>
      <c r="E191" s="8"/>
    </row>
    <row r="192" spans="1:5" customFormat="1" ht="15.75" x14ac:dyDescent="0.25">
      <c r="A192" s="7"/>
      <c r="B192" s="7" t="s">
        <v>541</v>
      </c>
      <c r="C192" s="11"/>
      <c r="D192" s="8"/>
      <c r="E192" s="8"/>
    </row>
    <row r="193" spans="1:5" ht="60" x14ac:dyDescent="0.35">
      <c r="A193" s="19" t="s">
        <v>135</v>
      </c>
      <c r="B193" s="19" t="s">
        <v>542</v>
      </c>
      <c r="C193" s="20" t="s">
        <v>4</v>
      </c>
      <c r="D193" s="21" t="str">
        <f>VLOOKUP(A193:A757,'[1]Master Sheet'!$C$4284:$F$4754,4,0)</f>
        <v>Melt and Pour</v>
      </c>
      <c r="E193" s="8"/>
    </row>
    <row r="194" spans="1:5" x14ac:dyDescent="0.35">
      <c r="A194" s="19" t="s">
        <v>136</v>
      </c>
      <c r="B194" s="19" t="s">
        <v>543</v>
      </c>
      <c r="C194" s="20" t="s">
        <v>4</v>
      </c>
      <c r="D194" s="21" t="str">
        <f>VLOOKUP(A194:A758,'[1]Master Sheet'!$C$4284:$F$4754,4,0)</f>
        <v>Melt and Pour</v>
      </c>
      <c r="E194" s="8"/>
    </row>
    <row r="195" spans="1:5" x14ac:dyDescent="0.35">
      <c r="A195" s="19" t="s">
        <v>137</v>
      </c>
      <c r="B195" s="19" t="s">
        <v>411</v>
      </c>
      <c r="C195" s="20" t="s">
        <v>4</v>
      </c>
      <c r="D195" s="21" t="str">
        <f>VLOOKUP(A195:A759,'[1]Master Sheet'!$C$4284:$F$4754,4,0)</f>
        <v>Melt and Pour</v>
      </c>
      <c r="E195" s="8"/>
    </row>
    <row r="196" spans="1:5" customFormat="1" ht="30" x14ac:dyDescent="0.25">
      <c r="A196" s="7"/>
      <c r="B196" s="7" t="s">
        <v>544</v>
      </c>
      <c r="C196" s="11"/>
      <c r="D196" s="8"/>
      <c r="E196" s="8"/>
    </row>
    <row r="197" spans="1:5" x14ac:dyDescent="0.35">
      <c r="A197" s="19" t="s">
        <v>138</v>
      </c>
      <c r="B197" s="19" t="s">
        <v>545</v>
      </c>
      <c r="C197" s="20" t="s">
        <v>4</v>
      </c>
      <c r="D197" s="21" t="str">
        <f>VLOOKUP(A197:A761,'[1]Master Sheet'!$C$4284:$F$4754,4,0)</f>
        <v>Melt and Pour</v>
      </c>
      <c r="E197" s="8"/>
    </row>
    <row r="198" spans="1:5" x14ac:dyDescent="0.35">
      <c r="A198" s="19" t="s">
        <v>139</v>
      </c>
      <c r="B198" s="19" t="s">
        <v>411</v>
      </c>
      <c r="C198" s="20" t="s">
        <v>4</v>
      </c>
      <c r="D198" s="21" t="str">
        <f>VLOOKUP(A198:A762,'[1]Master Sheet'!$C$4284:$F$4754,4,0)</f>
        <v>Melt and Pour</v>
      </c>
      <c r="E198" s="8"/>
    </row>
    <row r="199" spans="1:5" x14ac:dyDescent="0.35">
      <c r="A199" s="19" t="s">
        <v>140</v>
      </c>
      <c r="B199" s="19" t="s">
        <v>429</v>
      </c>
      <c r="C199" s="20" t="s">
        <v>4</v>
      </c>
      <c r="D199" s="21" t="str">
        <f>VLOOKUP(A199:A763,'[1]Master Sheet'!$C$4284:$F$4754,4,0)</f>
        <v>Melt and Pour</v>
      </c>
      <c r="E199" s="8"/>
    </row>
    <row r="200" spans="1:5" customFormat="1" ht="45" x14ac:dyDescent="0.25">
      <c r="A200" s="7"/>
      <c r="B200" s="7" t="s">
        <v>546</v>
      </c>
      <c r="C200" s="11"/>
      <c r="D200" s="8"/>
      <c r="E200" s="8"/>
    </row>
    <row r="201" spans="1:5" x14ac:dyDescent="0.35">
      <c r="A201" s="19" t="s">
        <v>141</v>
      </c>
      <c r="B201" s="19" t="s">
        <v>547</v>
      </c>
      <c r="C201" s="20" t="s">
        <v>4</v>
      </c>
      <c r="D201" s="21" t="str">
        <f>VLOOKUP(A201:A765,'[1]Master Sheet'!$C$4284:$F$4754,4,0)</f>
        <v>Melt and Pour</v>
      </c>
      <c r="E201" s="8"/>
    </row>
    <row r="202" spans="1:5" x14ac:dyDescent="0.35">
      <c r="A202" s="19" t="s">
        <v>142</v>
      </c>
      <c r="B202" s="19" t="s">
        <v>533</v>
      </c>
      <c r="C202" s="20" t="s">
        <v>4</v>
      </c>
      <c r="D202" s="21" t="str">
        <f>VLOOKUP(A202:A766,'[1]Master Sheet'!$C$4284:$F$4754,4,0)</f>
        <v>Melt and Pour</v>
      </c>
      <c r="E202" s="8"/>
    </row>
    <row r="203" spans="1:5" x14ac:dyDescent="0.35">
      <c r="A203" s="19" t="s">
        <v>143</v>
      </c>
      <c r="B203" s="19" t="s">
        <v>548</v>
      </c>
      <c r="C203" s="20" t="s">
        <v>4</v>
      </c>
      <c r="D203" s="21" t="str">
        <f>VLOOKUP(A203:A767,'[1]Master Sheet'!$C$4284:$F$4754,4,0)</f>
        <v>Melt and Pour</v>
      </c>
      <c r="E203" s="8"/>
    </row>
    <row r="204" spans="1:5" x14ac:dyDescent="0.35">
      <c r="A204" s="19" t="s">
        <v>144</v>
      </c>
      <c r="B204" s="19" t="s">
        <v>539</v>
      </c>
      <c r="C204" s="20" t="s">
        <v>4</v>
      </c>
      <c r="D204" s="21" t="str">
        <f>VLOOKUP(A204:A768,'[1]Master Sheet'!$C$4284:$F$4754,4,0)</f>
        <v>Melt and Pour</v>
      </c>
      <c r="E204" s="8"/>
    </row>
    <row r="205" spans="1:5" x14ac:dyDescent="0.35">
      <c r="A205" s="19" t="s">
        <v>145</v>
      </c>
      <c r="B205" s="19" t="s">
        <v>549</v>
      </c>
      <c r="C205" s="20" t="s">
        <v>4</v>
      </c>
      <c r="D205" s="21" t="str">
        <f>VLOOKUP(A205:A769,'[1]Master Sheet'!$C$4284:$F$4754,4,0)</f>
        <v>Melt and Pour</v>
      </c>
      <c r="E205" s="8"/>
    </row>
    <row r="206" spans="1:5" x14ac:dyDescent="0.35">
      <c r="A206" s="19" t="s">
        <v>146</v>
      </c>
      <c r="B206" s="19" t="s">
        <v>550</v>
      </c>
      <c r="C206" s="20" t="s">
        <v>4</v>
      </c>
      <c r="D206" s="21" t="str">
        <f>VLOOKUP(A206:A770,'[1]Master Sheet'!$C$4284:$F$4754,4,0)</f>
        <v>Melt and Pour</v>
      </c>
      <c r="E206" s="8"/>
    </row>
    <row r="207" spans="1:5" customFormat="1" ht="30" x14ac:dyDescent="0.25">
      <c r="A207" s="7"/>
      <c r="B207" s="7" t="s">
        <v>551</v>
      </c>
      <c r="C207" s="11"/>
      <c r="D207" s="8"/>
      <c r="E207" s="8"/>
    </row>
    <row r="208" spans="1:5" ht="30" x14ac:dyDescent="0.35">
      <c r="A208" s="19" t="s">
        <v>147</v>
      </c>
      <c r="B208" s="19" t="s">
        <v>552</v>
      </c>
      <c r="C208" s="20" t="s">
        <v>4</v>
      </c>
      <c r="D208" s="21" t="str">
        <f>VLOOKUP(A208:A772,'[1]Master Sheet'!$C$4284:$F$4754,4,0)</f>
        <v>Melt and Pour</v>
      </c>
      <c r="E208" s="8"/>
    </row>
    <row r="209" spans="1:5" x14ac:dyDescent="0.35">
      <c r="A209" s="19" t="s">
        <v>148</v>
      </c>
      <c r="B209" s="19" t="s">
        <v>553</v>
      </c>
      <c r="C209" s="20" t="s">
        <v>4</v>
      </c>
      <c r="D209" s="21" t="str">
        <f>VLOOKUP(A209:A773,'[1]Master Sheet'!$C$4284:$F$4754,4,0)</f>
        <v>Melt and Pour</v>
      </c>
      <c r="E209" s="8"/>
    </row>
    <row r="210" spans="1:5" customFormat="1" ht="15.75" x14ac:dyDescent="0.25">
      <c r="A210" s="7"/>
      <c r="B210" s="7" t="s">
        <v>432</v>
      </c>
      <c r="C210" s="11"/>
      <c r="D210" s="8"/>
      <c r="E210" s="8"/>
    </row>
    <row r="211" spans="1:5" ht="30" x14ac:dyDescent="0.35">
      <c r="A211" s="19" t="s">
        <v>149</v>
      </c>
      <c r="B211" s="19" t="s">
        <v>554</v>
      </c>
      <c r="C211" s="20" t="s">
        <v>4</v>
      </c>
      <c r="D211" s="21" t="str">
        <f>VLOOKUP(A211:A775,'[1]Master Sheet'!$C$4284:$F$4754,4,0)</f>
        <v>Melt and Pour</v>
      </c>
      <c r="E211" s="8"/>
    </row>
    <row r="212" spans="1:5" x14ac:dyDescent="0.35">
      <c r="A212" s="19" t="s">
        <v>150</v>
      </c>
      <c r="B212" s="19" t="s">
        <v>411</v>
      </c>
      <c r="C212" s="20" t="s">
        <v>4</v>
      </c>
      <c r="D212" s="21" t="str">
        <f>VLOOKUP(A212:A776,'[1]Master Sheet'!$C$4284:$F$4754,4,0)</f>
        <v>Melt and Pour</v>
      </c>
      <c r="E212" s="8"/>
    </row>
    <row r="213" spans="1:5" customFormat="1" ht="60" x14ac:dyDescent="0.25">
      <c r="A213" s="7"/>
      <c r="B213" s="7" t="s">
        <v>555</v>
      </c>
      <c r="C213" s="11"/>
      <c r="D213" s="8"/>
      <c r="E213" s="8"/>
    </row>
    <row r="214" spans="1:5" x14ac:dyDescent="0.35">
      <c r="A214" s="19" t="s">
        <v>151</v>
      </c>
      <c r="B214" s="19" t="s">
        <v>556</v>
      </c>
      <c r="C214" s="20" t="s">
        <v>4</v>
      </c>
      <c r="D214" s="21" t="str">
        <f>VLOOKUP(A214:A778,'[1]Master Sheet'!$C$4284:$F$4754,4,0)</f>
        <v>Melt and Pour</v>
      </c>
      <c r="E214" s="8"/>
    </row>
    <row r="215" spans="1:5" ht="45" x14ac:dyDescent="0.35">
      <c r="A215" s="19" t="s">
        <v>152</v>
      </c>
      <c r="B215" s="19" t="s">
        <v>557</v>
      </c>
      <c r="C215" s="20" t="s">
        <v>4</v>
      </c>
      <c r="D215" s="21" t="str">
        <f>VLOOKUP(A215:A779,'[1]Master Sheet'!$C$4284:$F$4754,4,0)</f>
        <v>Melt and Pour</v>
      </c>
      <c r="E215" s="8"/>
    </row>
    <row r="216" spans="1:5" x14ac:dyDescent="0.35">
      <c r="A216" s="19" t="s">
        <v>153</v>
      </c>
      <c r="B216" s="19" t="s">
        <v>553</v>
      </c>
      <c r="C216" s="20" t="s">
        <v>4</v>
      </c>
      <c r="D216" s="21" t="str">
        <f>VLOOKUP(A216:A780,'[1]Master Sheet'!$C$4284:$F$4754,4,0)</f>
        <v>Melt and Pour</v>
      </c>
      <c r="E216" s="8"/>
    </row>
    <row r="217" spans="1:5" customFormat="1" ht="15.75" x14ac:dyDescent="0.25">
      <c r="A217" s="7"/>
      <c r="B217" s="7" t="s">
        <v>432</v>
      </c>
      <c r="C217" s="11"/>
      <c r="D217" s="8"/>
      <c r="E217" s="8"/>
    </row>
    <row r="218" spans="1:5" x14ac:dyDescent="0.35">
      <c r="A218" s="19" t="s">
        <v>154</v>
      </c>
      <c r="B218" s="19" t="s">
        <v>558</v>
      </c>
      <c r="C218" s="20" t="s">
        <v>4</v>
      </c>
      <c r="D218" s="21" t="str">
        <f>VLOOKUP(A218:A782,'[1]Master Sheet'!$C$4284:$F$4754,4,0)</f>
        <v>Melt and Pour</v>
      </c>
      <c r="E218" s="8"/>
    </row>
    <row r="219" spans="1:5" x14ac:dyDescent="0.35">
      <c r="A219" s="19" t="s">
        <v>155</v>
      </c>
      <c r="B219" s="19" t="s">
        <v>411</v>
      </c>
      <c r="C219" s="20" t="s">
        <v>4</v>
      </c>
      <c r="D219" s="21" t="str">
        <f>VLOOKUP(A219:A783,'[1]Master Sheet'!$C$4284:$F$4754,4,0)</f>
        <v>Melt and Pour</v>
      </c>
      <c r="E219" s="8"/>
    </row>
    <row r="220" spans="1:5" customFormat="1" ht="15.75" x14ac:dyDescent="0.25">
      <c r="A220" s="7"/>
      <c r="B220" s="7" t="s">
        <v>559</v>
      </c>
      <c r="C220" s="11"/>
      <c r="D220" s="8"/>
      <c r="E220" s="8"/>
    </row>
    <row r="221" spans="1:5" ht="30" x14ac:dyDescent="0.35">
      <c r="A221" s="19" t="s">
        <v>156</v>
      </c>
      <c r="B221" s="19" t="s">
        <v>560</v>
      </c>
      <c r="C221" s="20" t="s">
        <v>4</v>
      </c>
      <c r="D221" s="21" t="str">
        <f>VLOOKUP(A221:A785,'[1]Master Sheet'!$C$4284:$F$4754,4,0)</f>
        <v>Melt and Pour</v>
      </c>
      <c r="E221" s="8"/>
    </row>
    <row r="222" spans="1:5" ht="30" x14ac:dyDescent="0.35">
      <c r="A222" s="19" t="s">
        <v>157</v>
      </c>
      <c r="B222" s="19" t="s">
        <v>561</v>
      </c>
      <c r="C222" s="20" t="s">
        <v>4</v>
      </c>
      <c r="D222" s="21" t="str">
        <f>VLOOKUP(A222:A786,'[1]Master Sheet'!$C$4284:$F$4754,4,0)</f>
        <v>Melt and Pour</v>
      </c>
      <c r="E222" s="8"/>
    </row>
    <row r="223" spans="1:5" x14ac:dyDescent="0.35">
      <c r="A223" s="19" t="s">
        <v>158</v>
      </c>
      <c r="B223" s="19" t="s">
        <v>429</v>
      </c>
      <c r="C223" s="20" t="s">
        <v>4</v>
      </c>
      <c r="D223" s="21" t="str">
        <f>VLOOKUP(A223:A787,'[1]Master Sheet'!$C$4284:$F$4754,4,0)</f>
        <v>Melt and Pour</v>
      </c>
      <c r="E223" s="8"/>
    </row>
    <row r="224" spans="1:5" customFormat="1" ht="30" x14ac:dyDescent="0.25">
      <c r="A224" s="7"/>
      <c r="B224" s="7" t="s">
        <v>562</v>
      </c>
      <c r="C224" s="11"/>
      <c r="D224" s="8"/>
      <c r="E224" s="8"/>
    </row>
    <row r="225" spans="1:5" ht="45" x14ac:dyDescent="0.35">
      <c r="A225" s="19" t="s">
        <v>159</v>
      </c>
      <c r="B225" s="19" t="s">
        <v>563</v>
      </c>
      <c r="C225" s="20" t="s">
        <v>4</v>
      </c>
      <c r="D225" s="21" t="str">
        <f>VLOOKUP(A225:A789,'[1]Master Sheet'!$C$4284:$F$4754,4,0)</f>
        <v>Melt and Pour</v>
      </c>
      <c r="E225" s="8"/>
    </row>
    <row r="226" spans="1:5" customFormat="1" ht="45" x14ac:dyDescent="0.25">
      <c r="A226" s="7"/>
      <c r="B226" s="7" t="s">
        <v>564</v>
      </c>
      <c r="C226" s="11"/>
      <c r="D226" s="8"/>
      <c r="E226" s="8"/>
    </row>
    <row r="227" spans="1:5" x14ac:dyDescent="0.35">
      <c r="A227" s="19" t="s">
        <v>160</v>
      </c>
      <c r="B227" s="19" t="s">
        <v>565</v>
      </c>
      <c r="C227" s="20" t="s">
        <v>4</v>
      </c>
      <c r="D227" s="21" t="str">
        <f>VLOOKUP(A227:A791,'[1]Master Sheet'!$C$4284:$F$4754,4,0)</f>
        <v>Melt and Pour</v>
      </c>
      <c r="E227" s="8"/>
    </row>
    <row r="228" spans="1:5" x14ac:dyDescent="0.35">
      <c r="A228" s="19" t="s">
        <v>161</v>
      </c>
      <c r="B228" s="19" t="s">
        <v>566</v>
      </c>
      <c r="C228" s="20" t="s">
        <v>4</v>
      </c>
      <c r="D228" s="21" t="str">
        <f>VLOOKUP(A228:A792,'[1]Master Sheet'!$C$4284:$F$4754,4,0)</f>
        <v>Melt and Pour</v>
      </c>
      <c r="E228" s="8"/>
    </row>
    <row r="229" spans="1:5" customFormat="1" ht="45" x14ac:dyDescent="0.25">
      <c r="A229" s="7"/>
      <c r="B229" s="7" t="s">
        <v>567</v>
      </c>
      <c r="C229" s="11"/>
      <c r="D229" s="8"/>
      <c r="E229" s="8"/>
    </row>
    <row r="230" spans="1:5" x14ac:dyDescent="0.35">
      <c r="A230" s="19" t="s">
        <v>162</v>
      </c>
      <c r="B230" s="19" t="s">
        <v>568</v>
      </c>
      <c r="C230" s="20" t="s">
        <v>4</v>
      </c>
      <c r="D230" s="21" t="str">
        <f>VLOOKUP(A230:A794,'[1]Master Sheet'!$C$4284:$F$4754,4,0)</f>
        <v>Melt and Pour</v>
      </c>
      <c r="E230" s="8"/>
    </row>
    <row r="231" spans="1:5" x14ac:dyDescent="0.35">
      <c r="A231" s="19" t="s">
        <v>163</v>
      </c>
      <c r="B231" s="19" t="s">
        <v>569</v>
      </c>
      <c r="C231" s="20" t="s">
        <v>4</v>
      </c>
      <c r="D231" s="21" t="str">
        <f>VLOOKUP(A231:A795,'[1]Master Sheet'!$C$4284:$F$4754,4,0)</f>
        <v>Melt and Pour</v>
      </c>
      <c r="E231" s="8"/>
    </row>
    <row r="232" spans="1:5" x14ac:dyDescent="0.35">
      <c r="A232" s="19" t="s">
        <v>164</v>
      </c>
      <c r="B232" s="19" t="s">
        <v>570</v>
      </c>
      <c r="C232" s="20" t="s">
        <v>4</v>
      </c>
      <c r="D232" s="21" t="str">
        <f>VLOOKUP(A232:A796,'[1]Master Sheet'!$C$4284:$F$4754,4,0)</f>
        <v>Melt and Pour</v>
      </c>
      <c r="E232" s="8"/>
    </row>
    <row r="233" spans="1:5" ht="45" x14ac:dyDescent="0.35">
      <c r="A233" s="19" t="s">
        <v>165</v>
      </c>
      <c r="B233" s="19" t="s">
        <v>571</v>
      </c>
      <c r="C233" s="20" t="s">
        <v>4</v>
      </c>
      <c r="D233" s="21" t="str">
        <f>VLOOKUP(A233:A797,'[1]Master Sheet'!$C$4284:$F$4754,4,0)</f>
        <v>Melt and Pour</v>
      </c>
      <c r="E233" s="8"/>
    </row>
    <row r="234" spans="1:5" ht="30" x14ac:dyDescent="0.35">
      <c r="A234" s="19" t="s">
        <v>166</v>
      </c>
      <c r="B234" s="19" t="s">
        <v>572</v>
      </c>
      <c r="C234" s="20" t="s">
        <v>4</v>
      </c>
      <c r="D234" s="21" t="str">
        <f>VLOOKUP(A234:A798,'[1]Master Sheet'!$C$4284:$F$4754,4,0)</f>
        <v>Melt and Pour</v>
      </c>
      <c r="E234" s="8"/>
    </row>
    <row r="235" spans="1:5" customFormat="1" ht="30" x14ac:dyDescent="0.25">
      <c r="A235" s="7"/>
      <c r="B235" s="7" t="s">
        <v>573</v>
      </c>
      <c r="C235" s="11"/>
      <c r="D235" s="8"/>
      <c r="E235" s="8"/>
    </row>
    <row r="236" spans="1:5" x14ac:dyDescent="0.35">
      <c r="A236" s="19" t="s">
        <v>167</v>
      </c>
      <c r="B236" s="19" t="s">
        <v>574</v>
      </c>
      <c r="C236" s="20" t="s">
        <v>4</v>
      </c>
      <c r="D236" s="21" t="str">
        <f>VLOOKUP(A236:A800,'[1]Master Sheet'!$C$4284:$F$4754,4,0)</f>
        <v>Melt and Pour</v>
      </c>
      <c r="E236" s="8"/>
    </row>
    <row r="237" spans="1:5" x14ac:dyDescent="0.35">
      <c r="A237" s="19" t="s">
        <v>168</v>
      </c>
      <c r="B237" s="19" t="s">
        <v>411</v>
      </c>
      <c r="C237" s="20" t="s">
        <v>4</v>
      </c>
      <c r="D237" s="21" t="str">
        <f>VLOOKUP(A237:A801,'[1]Master Sheet'!$C$4284:$F$4754,4,0)</f>
        <v>Melt and Pour</v>
      </c>
      <c r="E237" s="8"/>
    </row>
    <row r="238" spans="1:5" customFormat="1" ht="15.75" x14ac:dyDescent="0.25">
      <c r="A238" s="7"/>
      <c r="B238" s="7" t="s">
        <v>432</v>
      </c>
      <c r="C238" s="11"/>
      <c r="D238" s="8"/>
      <c r="E238" s="8"/>
    </row>
    <row r="239" spans="1:5" ht="30" x14ac:dyDescent="0.35">
      <c r="A239" s="19" t="s">
        <v>169</v>
      </c>
      <c r="B239" s="19" t="s">
        <v>575</v>
      </c>
      <c r="C239" s="20" t="s">
        <v>4</v>
      </c>
      <c r="D239" s="21" t="str">
        <f>VLOOKUP(A239:A803,'[1]Master Sheet'!$C$4284:$F$4754,4,0)</f>
        <v>Melt and Pour</v>
      </c>
      <c r="E239" s="8"/>
    </row>
    <row r="240" spans="1:5" x14ac:dyDescent="0.35">
      <c r="A240" s="19" t="s">
        <v>170</v>
      </c>
      <c r="B240" s="19" t="s">
        <v>411</v>
      </c>
      <c r="C240" s="20" t="s">
        <v>4</v>
      </c>
      <c r="D240" s="21" t="str">
        <f>VLOOKUP(A240:A804,'[1]Master Sheet'!$C$4284:$F$4754,4,0)</f>
        <v>Melt and Pour</v>
      </c>
      <c r="E240" s="8"/>
    </row>
    <row r="241" spans="1:5" customFormat="1" ht="15.75" x14ac:dyDescent="0.25">
      <c r="A241" s="7"/>
      <c r="B241" s="7" t="s">
        <v>576</v>
      </c>
      <c r="C241" s="11"/>
      <c r="D241" s="8"/>
      <c r="E241" s="8"/>
    </row>
    <row r="242" spans="1:5" x14ac:dyDescent="0.35">
      <c r="A242" s="19" t="s">
        <v>171</v>
      </c>
      <c r="B242" s="19" t="s">
        <v>577</v>
      </c>
      <c r="C242" s="20" t="s">
        <v>4</v>
      </c>
      <c r="D242" s="21" t="str">
        <f>VLOOKUP(A242:A806,'[1]Master Sheet'!$C$4284:$F$4754,4,0)</f>
        <v>Melt and Pour</v>
      </c>
      <c r="E242" s="8"/>
    </row>
    <row r="243" spans="1:5" x14ac:dyDescent="0.35">
      <c r="A243" s="19" t="s">
        <v>172</v>
      </c>
      <c r="B243" s="19" t="s">
        <v>578</v>
      </c>
      <c r="C243" s="20" t="s">
        <v>4</v>
      </c>
      <c r="D243" s="21" t="str">
        <f>VLOOKUP(A243:A807,'[1]Master Sheet'!$C$4284:$F$4754,4,0)</f>
        <v>Melt and Pour</v>
      </c>
      <c r="E243" s="8"/>
    </row>
    <row r="244" spans="1:5" x14ac:dyDescent="0.35">
      <c r="A244" s="19" t="s">
        <v>173</v>
      </c>
      <c r="B244" s="19" t="s">
        <v>579</v>
      </c>
      <c r="C244" s="20" t="s">
        <v>4</v>
      </c>
      <c r="D244" s="21" t="str">
        <f>VLOOKUP(A244:A808,'[1]Master Sheet'!$C$4284:$F$4754,4,0)</f>
        <v>Melt and Pour</v>
      </c>
      <c r="E244" s="8"/>
    </row>
    <row r="245" spans="1:5" x14ac:dyDescent="0.35">
      <c r="A245" s="19" t="s">
        <v>174</v>
      </c>
      <c r="B245" s="19" t="s">
        <v>429</v>
      </c>
      <c r="C245" s="20" t="s">
        <v>4</v>
      </c>
      <c r="D245" s="21" t="str">
        <f>VLOOKUP(A245:A809,'[1]Master Sheet'!$C$4284:$F$4754,4,0)</f>
        <v>Melt and Pour</v>
      </c>
      <c r="E245" s="8"/>
    </row>
    <row r="246" spans="1:5" customFormat="1" ht="30" x14ac:dyDescent="0.25">
      <c r="A246" s="7"/>
      <c r="B246" s="7" t="s">
        <v>580</v>
      </c>
      <c r="C246" s="11"/>
      <c r="D246" s="8"/>
      <c r="E246" s="8"/>
    </row>
    <row r="247" spans="1:5" x14ac:dyDescent="0.35">
      <c r="A247" s="19" t="s">
        <v>175</v>
      </c>
      <c r="B247" s="19" t="s">
        <v>581</v>
      </c>
      <c r="C247" s="20" t="s">
        <v>4</v>
      </c>
      <c r="D247" s="21" t="str">
        <f>VLOOKUP(A247:A811,'[1]Master Sheet'!$C$4284:$F$4754,4,0)</f>
        <v>Melt and Pour</v>
      </c>
      <c r="E247" s="8"/>
    </row>
    <row r="248" spans="1:5" customFormat="1" ht="15.75" x14ac:dyDescent="0.25">
      <c r="A248" s="7"/>
      <c r="B248" s="7" t="s">
        <v>432</v>
      </c>
      <c r="C248" s="11"/>
      <c r="D248" s="8"/>
      <c r="E248" s="8"/>
    </row>
    <row r="249" spans="1:5" x14ac:dyDescent="0.35">
      <c r="A249" s="19" t="s">
        <v>176</v>
      </c>
      <c r="B249" s="19" t="s">
        <v>558</v>
      </c>
      <c r="C249" s="20" t="s">
        <v>4</v>
      </c>
      <c r="D249" s="21" t="str">
        <f>VLOOKUP(A249:A813,'[1]Master Sheet'!$C$4284:$F$4754,4,0)</f>
        <v>Melt and Pour</v>
      </c>
      <c r="E249" s="8"/>
    </row>
    <row r="250" spans="1:5" x14ac:dyDescent="0.35">
      <c r="A250" s="19" t="s">
        <v>177</v>
      </c>
      <c r="B250" s="19" t="s">
        <v>411</v>
      </c>
      <c r="C250" s="20" t="s">
        <v>4</v>
      </c>
      <c r="D250" s="21" t="str">
        <f>VLOOKUP(A250:A814,'[1]Master Sheet'!$C$4284:$F$4754,4,0)</f>
        <v>Melt and Pour</v>
      </c>
      <c r="E250" s="8"/>
    </row>
    <row r="251" spans="1:5" customFormat="1" ht="30" x14ac:dyDescent="0.25">
      <c r="A251" s="7"/>
      <c r="B251" s="7" t="s">
        <v>582</v>
      </c>
      <c r="C251" s="11"/>
      <c r="D251" s="8"/>
      <c r="E251" s="8"/>
    </row>
    <row r="252" spans="1:5" customFormat="1" ht="15.75" x14ac:dyDescent="0.25">
      <c r="A252" s="7"/>
      <c r="B252" s="7" t="s">
        <v>583</v>
      </c>
      <c r="C252" s="11"/>
      <c r="D252" s="8"/>
      <c r="E252" s="8"/>
    </row>
    <row r="253" spans="1:5" x14ac:dyDescent="0.35">
      <c r="A253" s="19" t="s">
        <v>178</v>
      </c>
      <c r="B253" s="19" t="s">
        <v>518</v>
      </c>
      <c r="C253" s="20" t="s">
        <v>4</v>
      </c>
      <c r="D253" s="21" t="str">
        <f>VLOOKUP(A253:A817,'[1]Master Sheet'!$C$4284:$F$4754,4,0)</f>
        <v>Melt and Pour</v>
      </c>
      <c r="E253" s="8"/>
    </row>
    <row r="254" spans="1:5" ht="30" x14ac:dyDescent="0.35">
      <c r="A254" s="19" t="s">
        <v>179</v>
      </c>
      <c r="B254" s="19" t="s">
        <v>584</v>
      </c>
      <c r="C254" s="20" t="s">
        <v>4</v>
      </c>
      <c r="D254" s="21" t="str">
        <f>VLOOKUP(A254:A818,'[1]Master Sheet'!$C$4284:$F$4754,4,0)</f>
        <v>Melt and Pour</v>
      </c>
      <c r="E254" s="8"/>
    </row>
    <row r="255" spans="1:5" ht="30" x14ac:dyDescent="0.35">
      <c r="A255" s="19" t="s">
        <v>180</v>
      </c>
      <c r="B255" s="19" t="s">
        <v>515</v>
      </c>
      <c r="C255" s="20" t="s">
        <v>4</v>
      </c>
      <c r="D255" s="21" t="str">
        <f>VLOOKUP(A255:A819,'[1]Master Sheet'!$C$4284:$F$4754,4,0)</f>
        <v>Melt and Pour</v>
      </c>
      <c r="E255" s="8"/>
    </row>
    <row r="256" spans="1:5" x14ac:dyDescent="0.35">
      <c r="A256" s="19" t="s">
        <v>181</v>
      </c>
      <c r="B256" s="19" t="s">
        <v>516</v>
      </c>
      <c r="C256" s="20" t="s">
        <v>4</v>
      </c>
      <c r="D256" s="21" t="str">
        <f>VLOOKUP(A256:A820,'[1]Master Sheet'!$C$4284:$F$4754,4,0)</f>
        <v>Melt and Pour</v>
      </c>
      <c r="E256" s="8"/>
    </row>
    <row r="257" spans="1:5" customFormat="1" ht="15.75" x14ac:dyDescent="0.25">
      <c r="A257" s="7"/>
      <c r="B257" s="7" t="s">
        <v>585</v>
      </c>
      <c r="C257" s="11"/>
      <c r="D257" s="8"/>
      <c r="E257" s="8"/>
    </row>
    <row r="258" spans="1:5" x14ac:dyDescent="0.35">
      <c r="A258" s="19" t="s">
        <v>182</v>
      </c>
      <c r="B258" s="19" t="s">
        <v>518</v>
      </c>
      <c r="C258" s="20" t="s">
        <v>4</v>
      </c>
      <c r="D258" s="21" t="str">
        <f>VLOOKUP(A258:A822,'[1]Master Sheet'!$C$4284:$F$4754,4,0)</f>
        <v>Melt and Pour</v>
      </c>
      <c r="E258" s="8"/>
    </row>
    <row r="259" spans="1:5" ht="30" x14ac:dyDescent="0.35">
      <c r="A259" s="19" t="s">
        <v>183</v>
      </c>
      <c r="B259" s="19" t="s">
        <v>519</v>
      </c>
      <c r="C259" s="20" t="s">
        <v>4</v>
      </c>
      <c r="D259" s="21" t="str">
        <f>VLOOKUP(A259:A823,'[1]Master Sheet'!$C$4284:$F$4754,4,0)</f>
        <v>Melt and Pour</v>
      </c>
      <c r="E259" s="8"/>
    </row>
    <row r="260" spans="1:5" ht="30" x14ac:dyDescent="0.35">
      <c r="A260" s="19" t="s">
        <v>184</v>
      </c>
      <c r="B260" s="19" t="s">
        <v>515</v>
      </c>
      <c r="C260" s="20" t="s">
        <v>4</v>
      </c>
      <c r="D260" s="21" t="str">
        <f>VLOOKUP(A260:A824,'[1]Master Sheet'!$C$4284:$F$4754,4,0)</f>
        <v>Melt and Pour</v>
      </c>
      <c r="E260" s="8"/>
    </row>
    <row r="261" spans="1:5" x14ac:dyDescent="0.35">
      <c r="A261" s="19" t="s">
        <v>185</v>
      </c>
      <c r="B261" s="19" t="s">
        <v>516</v>
      </c>
      <c r="C261" s="20" t="s">
        <v>4</v>
      </c>
      <c r="D261" s="21" t="str">
        <f>VLOOKUP(A261:A825,'[1]Master Sheet'!$C$4284:$F$4754,4,0)</f>
        <v>Melt and Pour</v>
      </c>
      <c r="E261" s="8"/>
    </row>
    <row r="262" spans="1:5" customFormat="1" ht="30" x14ac:dyDescent="0.25">
      <c r="A262" s="7"/>
      <c r="B262" s="7" t="s">
        <v>544</v>
      </c>
      <c r="C262" s="11"/>
      <c r="D262" s="8"/>
      <c r="E262" s="8"/>
    </row>
    <row r="263" spans="1:5" x14ac:dyDescent="0.35">
      <c r="A263" s="19" t="s">
        <v>186</v>
      </c>
      <c r="B263" s="19" t="s">
        <v>514</v>
      </c>
      <c r="C263" s="20" t="s">
        <v>4</v>
      </c>
      <c r="D263" s="21" t="str">
        <f>VLOOKUP(A263:A827,'[1]Master Sheet'!$C$4284:$F$4754,4,0)</f>
        <v>Melt and Pour</v>
      </c>
      <c r="E263" s="8"/>
    </row>
    <row r="264" spans="1:5" ht="30" x14ac:dyDescent="0.35">
      <c r="A264" s="19" t="s">
        <v>187</v>
      </c>
      <c r="B264" s="19" t="s">
        <v>515</v>
      </c>
      <c r="C264" s="20" t="s">
        <v>4</v>
      </c>
      <c r="D264" s="21" t="str">
        <f>VLOOKUP(A264:A828,'[1]Master Sheet'!$C$4284:$F$4754,4,0)</f>
        <v>Melt and Pour</v>
      </c>
      <c r="E264" s="8"/>
    </row>
    <row r="265" spans="1:5" ht="30" x14ac:dyDescent="0.35">
      <c r="A265" s="19" t="s">
        <v>188</v>
      </c>
      <c r="B265" s="19" t="s">
        <v>525</v>
      </c>
      <c r="C265" s="20" t="s">
        <v>4</v>
      </c>
      <c r="D265" s="21" t="str">
        <f>VLOOKUP(A265:A829,'[1]Master Sheet'!$C$4284:$F$4754,4,0)</f>
        <v>Melt and Pour</v>
      </c>
      <c r="E265" s="8"/>
    </row>
    <row r="266" spans="1:5" ht="30" x14ac:dyDescent="0.35">
      <c r="A266" s="19" t="s">
        <v>189</v>
      </c>
      <c r="B266" s="19" t="s">
        <v>526</v>
      </c>
      <c r="C266" s="20" t="s">
        <v>4</v>
      </c>
      <c r="D266" s="21" t="str">
        <f>VLOOKUP(A266:A830,'[1]Master Sheet'!$C$4284:$F$4754,4,0)</f>
        <v>Melt and Pour</v>
      </c>
      <c r="E266" s="8"/>
    </row>
    <row r="267" spans="1:5" x14ac:dyDescent="0.35">
      <c r="A267" s="19" t="s">
        <v>190</v>
      </c>
      <c r="B267" s="19" t="s">
        <v>527</v>
      </c>
      <c r="C267" s="20" t="s">
        <v>4</v>
      </c>
      <c r="D267" s="21" t="str">
        <f>VLOOKUP(A267:A831,'[1]Master Sheet'!$C$4284:$F$4754,4,0)</f>
        <v>Melt and Pour</v>
      </c>
      <c r="E267" s="8"/>
    </row>
    <row r="268" spans="1:5" x14ac:dyDescent="0.35">
      <c r="A268" s="19" t="s">
        <v>191</v>
      </c>
      <c r="B268" s="19" t="s">
        <v>429</v>
      </c>
      <c r="C268" s="20" t="s">
        <v>4</v>
      </c>
      <c r="D268" s="21" t="str">
        <f>VLOOKUP(A268:A832,'[1]Master Sheet'!$C$4284:$F$4754,4,0)</f>
        <v>Melt and Pour</v>
      </c>
      <c r="E268" s="8"/>
    </row>
    <row r="269" spans="1:5" customFormat="1" ht="30" x14ac:dyDescent="0.25">
      <c r="A269" s="7"/>
      <c r="B269" s="7" t="s">
        <v>586</v>
      </c>
      <c r="C269" s="11"/>
      <c r="D269" s="8"/>
      <c r="E269" s="8"/>
    </row>
    <row r="270" spans="1:5" customFormat="1" ht="15.75" x14ac:dyDescent="0.25">
      <c r="A270" s="7"/>
      <c r="B270" s="7" t="s">
        <v>541</v>
      </c>
      <c r="C270" s="11"/>
      <c r="D270" s="8"/>
      <c r="E270" s="8"/>
    </row>
    <row r="271" spans="1:5" x14ac:dyDescent="0.35">
      <c r="A271" s="19" t="s">
        <v>192</v>
      </c>
      <c r="B271" s="19" t="s">
        <v>514</v>
      </c>
      <c r="C271" s="20" t="s">
        <v>4</v>
      </c>
      <c r="D271" s="21" t="str">
        <f>VLOOKUP(A271:A835,'[1]Master Sheet'!$C$4284:$F$4754,4,0)</f>
        <v>Melt and Pour</v>
      </c>
      <c r="E271" s="8"/>
    </row>
    <row r="272" spans="1:5" x14ac:dyDescent="0.35">
      <c r="A272" s="19" t="s">
        <v>193</v>
      </c>
      <c r="B272" s="19" t="s">
        <v>587</v>
      </c>
      <c r="C272" s="20" t="s">
        <v>4</v>
      </c>
      <c r="D272" s="21" t="str">
        <f>VLOOKUP(A272:A836,'[1]Master Sheet'!$C$4284:$F$4754,4,0)</f>
        <v>Melt and Pour</v>
      </c>
      <c r="E272" s="8"/>
    </row>
    <row r="273" spans="1:5" ht="30" x14ac:dyDescent="0.35">
      <c r="A273" s="19" t="s">
        <v>194</v>
      </c>
      <c r="B273" s="19" t="s">
        <v>588</v>
      </c>
      <c r="C273" s="20" t="s">
        <v>4</v>
      </c>
      <c r="D273" s="21" t="str">
        <f>VLOOKUP(A273:A837,'[1]Master Sheet'!$C$4284:$F$4754,4,0)</f>
        <v>Melt and Pour</v>
      </c>
      <c r="E273" s="8"/>
    </row>
    <row r="274" spans="1:5" x14ac:dyDescent="0.35">
      <c r="A274" s="19" t="s">
        <v>195</v>
      </c>
      <c r="B274" s="19" t="s">
        <v>429</v>
      </c>
      <c r="C274" s="20" t="s">
        <v>4</v>
      </c>
      <c r="D274" s="21" t="str">
        <f>VLOOKUP(A274:A838,'[1]Master Sheet'!$C$4284:$F$4754,4,0)</f>
        <v>Melt and Pour</v>
      </c>
      <c r="E274" s="8"/>
    </row>
    <row r="275" spans="1:5" ht="30" x14ac:dyDescent="0.35">
      <c r="A275" s="19" t="s">
        <v>196</v>
      </c>
      <c r="B275" s="19" t="s">
        <v>589</v>
      </c>
      <c r="C275" s="20" t="s">
        <v>4</v>
      </c>
      <c r="D275" s="21" t="str">
        <f>VLOOKUP(A275:A839,'[1]Master Sheet'!$C$4284:$F$4754,4,0)</f>
        <v>Melt and Pour</v>
      </c>
      <c r="E275" s="8"/>
    </row>
    <row r="276" spans="1:5" customFormat="1" ht="30" x14ac:dyDescent="0.25">
      <c r="A276" s="7"/>
      <c r="B276" s="7" t="s">
        <v>590</v>
      </c>
      <c r="C276" s="11"/>
      <c r="D276" s="8"/>
      <c r="E276" s="8"/>
    </row>
    <row r="277" spans="1:5" customFormat="1" ht="30" x14ac:dyDescent="0.25">
      <c r="A277" s="7"/>
      <c r="B277" s="7" t="s">
        <v>591</v>
      </c>
      <c r="C277" s="11"/>
      <c r="D277" s="8"/>
      <c r="E277" s="8"/>
    </row>
    <row r="278" spans="1:5" x14ac:dyDescent="0.35">
      <c r="A278" s="19" t="s">
        <v>197</v>
      </c>
      <c r="B278" s="19" t="s">
        <v>592</v>
      </c>
      <c r="C278" s="20" t="s">
        <v>4</v>
      </c>
      <c r="D278" s="21" t="str">
        <f>VLOOKUP(A278:A842,'[1]Master Sheet'!$C$4284:$F$4754,4,0)</f>
        <v>Melt and Pour</v>
      </c>
      <c r="E278" s="8"/>
    </row>
    <row r="279" spans="1:5" x14ac:dyDescent="0.35">
      <c r="A279" s="19" t="s">
        <v>198</v>
      </c>
      <c r="B279" s="19" t="s">
        <v>411</v>
      </c>
      <c r="C279" s="20" t="s">
        <v>4</v>
      </c>
      <c r="D279" s="21" t="str">
        <f>VLOOKUP(A279:A843,'[1]Master Sheet'!$C$4284:$F$4754,4,0)</f>
        <v>Melt and Pour</v>
      </c>
      <c r="E279" s="8"/>
    </row>
    <row r="280" spans="1:5" ht="30" x14ac:dyDescent="0.35">
      <c r="A280" s="19" t="s">
        <v>199</v>
      </c>
      <c r="B280" s="19" t="s">
        <v>593</v>
      </c>
      <c r="C280" s="20" t="s">
        <v>4</v>
      </c>
      <c r="D280" s="21" t="str">
        <f>VLOOKUP(A280:A844,'[1]Master Sheet'!$C$4284:$F$4754,4,0)</f>
        <v>Melt and Pour</v>
      </c>
      <c r="E280" s="8"/>
    </row>
    <row r="281" spans="1:5" x14ac:dyDescent="0.35">
      <c r="A281" s="19" t="s">
        <v>200</v>
      </c>
      <c r="B281" s="19" t="s">
        <v>594</v>
      </c>
      <c r="C281" s="20" t="s">
        <v>4</v>
      </c>
      <c r="D281" s="21" t="str">
        <f>VLOOKUP(A281:A845,'[1]Master Sheet'!$C$4284:$F$4754,4,0)</f>
        <v>Melt and Pour</v>
      </c>
      <c r="E281" s="8"/>
    </row>
    <row r="282" spans="1:5" x14ac:dyDescent="0.35">
      <c r="A282" s="19" t="s">
        <v>201</v>
      </c>
      <c r="B282" s="19" t="s">
        <v>595</v>
      </c>
      <c r="C282" s="20" t="s">
        <v>4</v>
      </c>
      <c r="D282" s="21" t="str">
        <f>VLOOKUP(A282:A846,'[1]Master Sheet'!$C$4284:$F$4754,4,0)</f>
        <v>Melt and Pour</v>
      </c>
      <c r="E282" s="8"/>
    </row>
    <row r="283" spans="1:5" x14ac:dyDescent="0.35">
      <c r="A283" s="19" t="s">
        <v>202</v>
      </c>
      <c r="B283" s="19" t="s">
        <v>596</v>
      </c>
      <c r="C283" s="20" t="s">
        <v>4</v>
      </c>
      <c r="D283" s="21" t="str">
        <f>VLOOKUP(A283:A847,'[1]Master Sheet'!$C$4284:$F$4754,4,0)</f>
        <v>Melt and Pour</v>
      </c>
      <c r="E283" s="8"/>
    </row>
    <row r="284" spans="1:5" customFormat="1" ht="30" x14ac:dyDescent="0.25">
      <c r="A284" s="7"/>
      <c r="B284" s="7" t="s">
        <v>597</v>
      </c>
      <c r="C284" s="11"/>
      <c r="D284" s="8"/>
      <c r="E284" s="8"/>
    </row>
    <row r="285" spans="1:5" x14ac:dyDescent="0.35">
      <c r="A285" s="19" t="s">
        <v>203</v>
      </c>
      <c r="B285" s="19" t="s">
        <v>581</v>
      </c>
      <c r="C285" s="20" t="s">
        <v>4</v>
      </c>
      <c r="D285" s="21" t="str">
        <f>VLOOKUP(A285:A849,'[1]Master Sheet'!$C$4284:$F$4754,4,0)</f>
        <v>Melt and Pour</v>
      </c>
      <c r="E285" s="8"/>
    </row>
    <row r="286" spans="1:5" x14ac:dyDescent="0.35">
      <c r="A286" s="19" t="s">
        <v>204</v>
      </c>
      <c r="B286" s="19" t="s">
        <v>429</v>
      </c>
      <c r="C286" s="20" t="s">
        <v>4</v>
      </c>
      <c r="D286" s="21" t="str">
        <f>VLOOKUP(A286:A850,'[1]Master Sheet'!$C$4284:$F$4754,4,0)</f>
        <v>Melt and Pour</v>
      </c>
      <c r="E286" s="8"/>
    </row>
    <row r="287" spans="1:5" customFormat="1" ht="30" x14ac:dyDescent="0.25">
      <c r="A287" s="7"/>
      <c r="B287" s="7" t="s">
        <v>598</v>
      </c>
      <c r="C287" s="11"/>
      <c r="D287" s="8"/>
      <c r="E287" s="8"/>
    </row>
    <row r="288" spans="1:5" customFormat="1" ht="15.75" x14ac:dyDescent="0.25">
      <c r="A288" s="7"/>
      <c r="B288" s="7" t="s">
        <v>599</v>
      </c>
      <c r="C288" s="11"/>
      <c r="D288" s="8"/>
      <c r="E288" s="8"/>
    </row>
    <row r="289" spans="1:5" x14ac:dyDescent="0.35">
      <c r="A289" s="19" t="s">
        <v>205</v>
      </c>
      <c r="B289" s="19" t="s">
        <v>600</v>
      </c>
      <c r="C289" s="20" t="s">
        <v>4</v>
      </c>
      <c r="D289" s="21" t="str">
        <f>VLOOKUP(A289:A853,'[1]Master Sheet'!$C$4284:$F$4754,4,0)</f>
        <v>Melt and Pour</v>
      </c>
      <c r="E289" s="8"/>
    </row>
    <row r="290" spans="1:5" x14ac:dyDescent="0.35">
      <c r="A290" s="19" t="s">
        <v>206</v>
      </c>
      <c r="B290" s="19" t="s">
        <v>411</v>
      </c>
      <c r="C290" s="20" t="s">
        <v>4</v>
      </c>
      <c r="D290" s="21" t="str">
        <f>VLOOKUP(A290:A854,'[1]Master Sheet'!$C$4284:$F$4754,4,0)</f>
        <v>Melt and Pour</v>
      </c>
      <c r="E290" s="8"/>
    </row>
    <row r="291" spans="1:5" x14ac:dyDescent="0.35">
      <c r="A291" s="19" t="s">
        <v>207</v>
      </c>
      <c r="B291" s="19" t="s">
        <v>601</v>
      </c>
      <c r="C291" s="20" t="s">
        <v>4</v>
      </c>
      <c r="D291" s="21" t="str">
        <f>VLOOKUP(A291:A855,'[1]Master Sheet'!$C$4284:$F$4754,4,0)</f>
        <v>Melt and Pour</v>
      </c>
      <c r="E291" s="8"/>
    </row>
    <row r="292" spans="1:5" ht="30" x14ac:dyDescent="0.35">
      <c r="A292" s="19" t="s">
        <v>208</v>
      </c>
      <c r="B292" s="19" t="s">
        <v>602</v>
      </c>
      <c r="C292" s="20" t="s">
        <v>4</v>
      </c>
      <c r="D292" s="21" t="str">
        <f>VLOOKUP(A292:A856,'[1]Master Sheet'!$C$4284:$F$4754,4,0)</f>
        <v>Melt and Pour</v>
      </c>
      <c r="E292" s="8"/>
    </row>
    <row r="293" spans="1:5" ht="30" x14ac:dyDescent="0.35">
      <c r="A293" s="19" t="s">
        <v>209</v>
      </c>
      <c r="B293" s="19" t="s">
        <v>603</v>
      </c>
      <c r="C293" s="20" t="s">
        <v>4</v>
      </c>
      <c r="D293" s="21" t="str">
        <f>VLOOKUP(A293:A857,'[1]Master Sheet'!$C$4284:$F$4754,4,0)</f>
        <v>Melt and Pour</v>
      </c>
      <c r="E293" s="8"/>
    </row>
    <row r="294" spans="1:5" customFormat="1" ht="15.75" x14ac:dyDescent="0.25">
      <c r="A294" s="7"/>
      <c r="B294" s="7" t="s">
        <v>432</v>
      </c>
      <c r="C294" s="11"/>
      <c r="D294" s="8"/>
      <c r="E294" s="8"/>
    </row>
    <row r="295" spans="1:5" x14ac:dyDescent="0.35">
      <c r="A295" s="19" t="s">
        <v>210</v>
      </c>
      <c r="B295" s="19" t="s">
        <v>604</v>
      </c>
      <c r="C295" s="20" t="s">
        <v>4</v>
      </c>
      <c r="D295" s="21" t="str">
        <f>VLOOKUP(A295:A859,'[1]Master Sheet'!$C$4284:$F$4754,4,0)</f>
        <v>Melt and Pour</v>
      </c>
      <c r="E295" s="8"/>
    </row>
    <row r="296" spans="1:5" x14ac:dyDescent="0.35">
      <c r="A296" s="19" t="s">
        <v>211</v>
      </c>
      <c r="B296" s="19" t="s">
        <v>605</v>
      </c>
      <c r="C296" s="20" t="s">
        <v>4</v>
      </c>
      <c r="D296" s="21" t="str">
        <f>VLOOKUP(A296:A860,'[1]Master Sheet'!$C$4284:$F$4754,4,0)</f>
        <v>Melt and Pour</v>
      </c>
      <c r="E296" s="8"/>
    </row>
    <row r="297" spans="1:5" x14ac:dyDescent="0.35">
      <c r="A297" s="19" t="s">
        <v>212</v>
      </c>
      <c r="B297" s="19" t="s">
        <v>411</v>
      </c>
      <c r="C297" s="20" t="s">
        <v>4</v>
      </c>
      <c r="D297" s="21" t="str">
        <f>VLOOKUP(A297:A861,'[1]Master Sheet'!$C$4284:$F$4754,4,0)</f>
        <v>Melt and Pour</v>
      </c>
      <c r="E297" s="8"/>
    </row>
    <row r="298" spans="1:5" customFormat="1" ht="30" x14ac:dyDescent="0.25">
      <c r="A298" s="7"/>
      <c r="B298" s="7" t="s">
        <v>606</v>
      </c>
      <c r="C298" s="11"/>
      <c r="D298" s="8"/>
      <c r="E298" s="8"/>
    </row>
    <row r="299" spans="1:5" customFormat="1" ht="15.75" x14ac:dyDescent="0.25">
      <c r="A299" s="7"/>
      <c r="B299" s="7" t="s">
        <v>599</v>
      </c>
      <c r="C299" s="11"/>
      <c r="D299" s="8"/>
      <c r="E299" s="8"/>
    </row>
    <row r="300" spans="1:5" x14ac:dyDescent="0.35">
      <c r="A300" s="19" t="s">
        <v>213</v>
      </c>
      <c r="B300" s="19" t="s">
        <v>600</v>
      </c>
      <c r="C300" s="20" t="s">
        <v>4</v>
      </c>
      <c r="D300" s="21" t="str">
        <f>VLOOKUP(A300:A864,'[1]Master Sheet'!$C$4284:$F$4754,4,0)</f>
        <v>Melt and Pour</v>
      </c>
      <c r="E300" s="8"/>
    </row>
    <row r="301" spans="1:5" x14ac:dyDescent="0.35">
      <c r="A301" s="19" t="s">
        <v>214</v>
      </c>
      <c r="B301" s="19" t="s">
        <v>411</v>
      </c>
      <c r="C301" s="20" t="s">
        <v>4</v>
      </c>
      <c r="D301" s="21" t="str">
        <f>VLOOKUP(A301:A865,'[1]Master Sheet'!$C$4284:$F$4754,4,0)</f>
        <v>Melt and Pour</v>
      </c>
      <c r="E301" s="8"/>
    </row>
    <row r="302" spans="1:5" x14ac:dyDescent="0.35">
      <c r="A302" s="19" t="s">
        <v>215</v>
      </c>
      <c r="B302" s="19" t="s">
        <v>607</v>
      </c>
      <c r="C302" s="20" t="s">
        <v>4</v>
      </c>
      <c r="D302" s="21" t="str">
        <f>VLOOKUP(A302:A866,'[1]Master Sheet'!$C$4284:$F$4754,4,0)</f>
        <v>Melt and Pour</v>
      </c>
      <c r="E302" s="8"/>
    </row>
    <row r="303" spans="1:5" customFormat="1" ht="15.75" x14ac:dyDescent="0.25">
      <c r="A303" s="7"/>
      <c r="B303" s="7" t="s">
        <v>432</v>
      </c>
      <c r="C303" s="11"/>
      <c r="D303" s="8"/>
      <c r="E303" s="8"/>
    </row>
    <row r="304" spans="1:5" x14ac:dyDescent="0.35">
      <c r="A304" s="19" t="s">
        <v>216</v>
      </c>
      <c r="B304" s="19" t="s">
        <v>608</v>
      </c>
      <c r="C304" s="20" t="s">
        <v>4</v>
      </c>
      <c r="D304" s="21" t="str">
        <f>VLOOKUP(A304:A868,'[1]Master Sheet'!$C$4284:$F$4754,4,0)</f>
        <v>Melt and Pour</v>
      </c>
      <c r="E304" s="8"/>
    </row>
    <row r="305" spans="1:5" ht="30" x14ac:dyDescent="0.35">
      <c r="A305" s="19" t="s">
        <v>217</v>
      </c>
      <c r="B305" s="19" t="s">
        <v>609</v>
      </c>
      <c r="C305" s="20" t="s">
        <v>4</v>
      </c>
      <c r="D305" s="21" t="str">
        <f>VLOOKUP(A305:A869,'[1]Master Sheet'!$C$4284:$F$4754,4,0)</f>
        <v>Melt and Pour</v>
      </c>
      <c r="E305" s="8"/>
    </row>
    <row r="306" spans="1:5" x14ac:dyDescent="0.35">
      <c r="A306" s="19" t="s">
        <v>218</v>
      </c>
      <c r="B306" s="19" t="s">
        <v>411</v>
      </c>
      <c r="C306" s="20" t="s">
        <v>4</v>
      </c>
      <c r="D306" s="21" t="str">
        <f>VLOOKUP(A306:A870,'[1]Master Sheet'!$C$4284:$F$4754,4,0)</f>
        <v>Melt and Pour</v>
      </c>
      <c r="E306" s="8"/>
    </row>
    <row r="307" spans="1:5" customFormat="1" ht="30" x14ac:dyDescent="0.25">
      <c r="A307" s="7"/>
      <c r="B307" s="7" t="s">
        <v>610</v>
      </c>
      <c r="C307" s="11"/>
      <c r="D307" s="8"/>
      <c r="E307" s="8"/>
    </row>
    <row r="308" spans="1:5" x14ac:dyDescent="0.35">
      <c r="A308" s="19" t="s">
        <v>219</v>
      </c>
      <c r="B308" s="19" t="s">
        <v>607</v>
      </c>
      <c r="C308" s="20" t="s">
        <v>4</v>
      </c>
      <c r="D308" s="21" t="str">
        <f>VLOOKUP(A308:A872,'[1]Master Sheet'!$C$4284:$F$4754,4,0)</f>
        <v>Melt and Pour</v>
      </c>
      <c r="E308" s="8"/>
    </row>
    <row r="309" spans="1:5" x14ac:dyDescent="0.35">
      <c r="A309" s="19" t="s">
        <v>220</v>
      </c>
      <c r="B309" s="19" t="s">
        <v>611</v>
      </c>
      <c r="C309" s="20" t="s">
        <v>4</v>
      </c>
      <c r="D309" s="21" t="str">
        <f>VLOOKUP(A309:A873,'[1]Master Sheet'!$C$4284:$F$4754,4,0)</f>
        <v>Melt and Pour</v>
      </c>
      <c r="E309" s="8"/>
    </row>
    <row r="310" spans="1:5" x14ac:dyDescent="0.35">
      <c r="A310" s="19" t="s">
        <v>221</v>
      </c>
      <c r="B310" s="19" t="s">
        <v>612</v>
      </c>
      <c r="C310" s="20" t="s">
        <v>4</v>
      </c>
      <c r="D310" s="21" t="str">
        <f>VLOOKUP(A310:A874,'[1]Master Sheet'!$C$4284:$F$4754,4,0)</f>
        <v>Melt and Pour</v>
      </c>
      <c r="E310" s="8"/>
    </row>
    <row r="311" spans="1:5" customFormat="1" ht="45" x14ac:dyDescent="0.25">
      <c r="A311" s="7"/>
      <c r="B311" s="7" t="s">
        <v>613</v>
      </c>
      <c r="C311" s="11"/>
      <c r="D311" s="8"/>
      <c r="E311" s="8"/>
    </row>
    <row r="312" spans="1:5" x14ac:dyDescent="0.35">
      <c r="A312" s="19" t="s">
        <v>222</v>
      </c>
      <c r="B312" s="19" t="s">
        <v>614</v>
      </c>
      <c r="C312" s="20" t="s">
        <v>4</v>
      </c>
      <c r="D312" s="21" t="str">
        <f>VLOOKUP(A312:A876,'[1]Master Sheet'!$C$4284:$F$4754,4,0)</f>
        <v>Melt and Pour</v>
      </c>
      <c r="E312" s="8"/>
    </row>
    <row r="313" spans="1:5" x14ac:dyDescent="0.35">
      <c r="A313" s="19" t="s">
        <v>223</v>
      </c>
      <c r="B313" s="19" t="s">
        <v>615</v>
      </c>
      <c r="C313" s="20" t="s">
        <v>4</v>
      </c>
      <c r="D313" s="21" t="str">
        <f>VLOOKUP(A313:A877,'[1]Master Sheet'!$C$4284:$F$4754,4,0)</f>
        <v>Melt and Pour</v>
      </c>
      <c r="E313" s="8"/>
    </row>
    <row r="314" spans="1:5" ht="30" x14ac:dyDescent="0.35">
      <c r="A314" s="19" t="s">
        <v>224</v>
      </c>
      <c r="B314" s="19" t="s">
        <v>616</v>
      </c>
      <c r="C314" s="20" t="s">
        <v>4</v>
      </c>
      <c r="D314" s="21" t="str">
        <f>VLOOKUP(A314:A878,'[1]Master Sheet'!$C$4284:$F$4754,4,0)</f>
        <v>Melt and Pour</v>
      </c>
      <c r="E314" s="8"/>
    </row>
    <row r="315" spans="1:5" ht="30" x14ac:dyDescent="0.35">
      <c r="A315" s="19" t="s">
        <v>225</v>
      </c>
      <c r="B315" s="19" t="s">
        <v>617</v>
      </c>
      <c r="C315" s="20" t="s">
        <v>4</v>
      </c>
      <c r="D315" s="21" t="str">
        <f>VLOOKUP(A315:A879,'[1]Master Sheet'!$C$4284:$F$4754,4,0)</f>
        <v>Melt and Pour</v>
      </c>
      <c r="E315" s="8"/>
    </row>
    <row r="316" spans="1:5" ht="30" x14ac:dyDescent="0.35">
      <c r="A316" s="19" t="s">
        <v>226</v>
      </c>
      <c r="B316" s="19" t="s">
        <v>618</v>
      </c>
      <c r="C316" s="20" t="s">
        <v>4</v>
      </c>
      <c r="D316" s="21" t="str">
        <f>VLOOKUP(A316:A880,'[1]Master Sheet'!$C$4284:$F$4754,4,0)</f>
        <v>Melt and Pour</v>
      </c>
      <c r="E316" s="8"/>
    </row>
    <row r="317" spans="1:5" x14ac:dyDescent="0.35">
      <c r="A317" s="19" t="s">
        <v>227</v>
      </c>
      <c r="B317" s="19" t="s">
        <v>619</v>
      </c>
      <c r="C317" s="20" t="s">
        <v>4</v>
      </c>
      <c r="D317" s="21" t="str">
        <f>VLOOKUP(A317:A881,'[1]Master Sheet'!$C$4284:$F$4754,4,0)</f>
        <v>Melt and Pour</v>
      </c>
      <c r="E317" s="8"/>
    </row>
    <row r="318" spans="1:5" x14ac:dyDescent="0.35">
      <c r="A318" s="19" t="s">
        <v>228</v>
      </c>
      <c r="B318" s="19" t="s">
        <v>595</v>
      </c>
      <c r="C318" s="20" t="s">
        <v>4</v>
      </c>
      <c r="D318" s="21" t="str">
        <f>VLOOKUP(A318:A882,'[1]Master Sheet'!$C$4284:$F$4754,4,0)</f>
        <v>Melt and Pour</v>
      </c>
      <c r="E318" s="8"/>
    </row>
    <row r="319" spans="1:5" x14ac:dyDescent="0.35">
      <c r="A319" s="19" t="s">
        <v>229</v>
      </c>
      <c r="B319" s="19" t="s">
        <v>620</v>
      </c>
      <c r="C319" s="20" t="s">
        <v>4</v>
      </c>
      <c r="D319" s="21" t="str">
        <f>VLOOKUP(A319:A883,'[1]Master Sheet'!$C$4284:$F$4754,4,0)</f>
        <v>Melt and Pour</v>
      </c>
      <c r="E319" s="8"/>
    </row>
    <row r="320" spans="1:5" customFormat="1" ht="15.75" x14ac:dyDescent="0.25">
      <c r="A320" s="7"/>
      <c r="B320" s="7" t="s">
        <v>621</v>
      </c>
      <c r="C320" s="11"/>
      <c r="D320" s="8"/>
      <c r="E320" s="8"/>
    </row>
    <row r="321" spans="1:5" x14ac:dyDescent="0.35">
      <c r="A321" s="19" t="s">
        <v>230</v>
      </c>
      <c r="B321" s="19" t="s">
        <v>622</v>
      </c>
      <c r="C321" s="20" t="s">
        <v>4</v>
      </c>
      <c r="D321" s="21" t="str">
        <f>VLOOKUP(A321:A885,'[1]Master Sheet'!$C$4284:$F$4754,4,0)</f>
        <v>Melt and Pour</v>
      </c>
      <c r="E321" s="8"/>
    </row>
    <row r="322" spans="1:5" x14ac:dyDescent="0.35">
      <c r="A322" s="19" t="s">
        <v>231</v>
      </c>
      <c r="B322" s="19" t="s">
        <v>432</v>
      </c>
      <c r="C322" s="20" t="s">
        <v>4</v>
      </c>
      <c r="D322" s="21" t="str">
        <f>VLOOKUP(A322:A886,'[1]Master Sheet'!$C$4284:$F$4754,4,0)</f>
        <v>Melt and Pour</v>
      </c>
      <c r="E322" s="8"/>
    </row>
    <row r="323" spans="1:5" customFormat="1" ht="31.5" x14ac:dyDescent="0.25">
      <c r="A323" s="7"/>
      <c r="B323" s="7" t="s">
        <v>623</v>
      </c>
      <c r="C323" s="11"/>
      <c r="D323" s="8"/>
      <c r="E323" s="8"/>
    </row>
    <row r="324" spans="1:5" customFormat="1" ht="60" x14ac:dyDescent="0.25">
      <c r="A324" s="7"/>
      <c r="B324" s="7" t="s">
        <v>624</v>
      </c>
      <c r="C324" s="11"/>
      <c r="D324" s="8"/>
      <c r="E324" s="8"/>
    </row>
    <row r="325" spans="1:5" x14ac:dyDescent="0.35">
      <c r="A325" s="19" t="s">
        <v>232</v>
      </c>
      <c r="B325" s="19" t="s">
        <v>625</v>
      </c>
      <c r="C325" s="20" t="s">
        <v>4</v>
      </c>
      <c r="D325" s="21" t="str">
        <f>VLOOKUP(A325:A889,'[1]Master Sheet'!$C$4284:$F$4754,4,0)</f>
        <v>Melt and Pour</v>
      </c>
      <c r="E325" s="8"/>
    </row>
    <row r="326" spans="1:5" x14ac:dyDescent="0.35">
      <c r="A326" s="19" t="s">
        <v>233</v>
      </c>
      <c r="B326" s="19" t="s">
        <v>595</v>
      </c>
      <c r="C326" s="20" t="s">
        <v>4</v>
      </c>
      <c r="D326" s="21" t="str">
        <f>VLOOKUP(A326:A890,'[1]Master Sheet'!$C$4284:$F$4754,4,0)</f>
        <v>Melt and Pour</v>
      </c>
      <c r="E326" s="8"/>
    </row>
    <row r="327" spans="1:5" customFormat="1" ht="120" x14ac:dyDescent="0.25">
      <c r="A327" s="7"/>
      <c r="B327" s="7" t="s">
        <v>626</v>
      </c>
      <c r="C327" s="11"/>
      <c r="D327" s="8"/>
      <c r="E327" s="8"/>
    </row>
    <row r="328" spans="1:5" x14ac:dyDescent="0.35">
      <c r="A328" s="19" t="s">
        <v>234</v>
      </c>
      <c r="B328" s="19" t="s">
        <v>627</v>
      </c>
      <c r="C328" s="20" t="s">
        <v>4</v>
      </c>
      <c r="D328" s="21" t="str">
        <f>VLOOKUP(A328:A892,'[1]Master Sheet'!$C$4284:$F$4754,4,0)</f>
        <v>Melt and Pour</v>
      </c>
      <c r="E328" s="8"/>
    </row>
    <row r="329" spans="1:5" ht="30" x14ac:dyDescent="0.35">
      <c r="A329" s="19" t="s">
        <v>235</v>
      </c>
      <c r="B329" s="19" t="s">
        <v>628</v>
      </c>
      <c r="C329" s="20" t="s">
        <v>4</v>
      </c>
      <c r="D329" s="21" t="str">
        <f>VLOOKUP(A329:A893,'[1]Master Sheet'!$C$4284:$F$4754,4,0)</f>
        <v>Melt and Pour</v>
      </c>
      <c r="E329" s="8"/>
    </row>
    <row r="330" spans="1:5" x14ac:dyDescent="0.35">
      <c r="A330" s="19" t="s">
        <v>236</v>
      </c>
      <c r="B330" s="19" t="s">
        <v>629</v>
      </c>
      <c r="C330" s="20" t="s">
        <v>4</v>
      </c>
      <c r="D330" s="21" t="str">
        <f>VLOOKUP(A330:A894,'[1]Master Sheet'!$C$4284:$F$4754,4,0)</f>
        <v>Melt and Pour</v>
      </c>
      <c r="E330" s="8"/>
    </row>
    <row r="331" spans="1:5" x14ac:dyDescent="0.35">
      <c r="A331" s="19" t="s">
        <v>237</v>
      </c>
      <c r="B331" s="19" t="s">
        <v>429</v>
      </c>
      <c r="C331" s="20" t="s">
        <v>4</v>
      </c>
      <c r="D331" s="21" t="str">
        <f>VLOOKUP(A331:A895,'[1]Master Sheet'!$C$4284:$F$4754,4,0)</f>
        <v>Melt and Pour</v>
      </c>
      <c r="E331" s="8"/>
    </row>
    <row r="332" spans="1:5" x14ac:dyDescent="0.35">
      <c r="A332" s="19" t="s">
        <v>238</v>
      </c>
      <c r="B332" s="19" t="s">
        <v>630</v>
      </c>
      <c r="C332" s="20" t="s">
        <v>4</v>
      </c>
      <c r="D332" s="21" t="str">
        <f>VLOOKUP(A332:A896,'[1]Master Sheet'!$C$4284:$F$4754,4,0)</f>
        <v>Melt and Pour</v>
      </c>
      <c r="E332" s="8"/>
    </row>
    <row r="333" spans="1:5" customFormat="1" ht="30" x14ac:dyDescent="0.25">
      <c r="A333" s="7"/>
      <c r="B333" s="7" t="s">
        <v>631</v>
      </c>
      <c r="C333" s="11"/>
      <c r="D333" s="8"/>
      <c r="E333" s="8"/>
    </row>
    <row r="334" spans="1:5" customFormat="1" ht="15.75" x14ac:dyDescent="0.25">
      <c r="A334" s="7"/>
      <c r="B334" s="7" t="s">
        <v>632</v>
      </c>
      <c r="C334" s="11"/>
      <c r="D334" s="8"/>
      <c r="E334" s="8"/>
    </row>
    <row r="335" spans="1:5" x14ac:dyDescent="0.35">
      <c r="A335" s="19" t="s">
        <v>239</v>
      </c>
      <c r="B335" s="19" t="s">
        <v>495</v>
      </c>
      <c r="C335" s="20" t="s">
        <v>4</v>
      </c>
      <c r="D335" s="21" t="str">
        <f>VLOOKUP(A335:A899,'[1]Master Sheet'!$C$4284:$F$4754,4,0)</f>
        <v>Melt and Pour</v>
      </c>
      <c r="E335" s="8"/>
    </row>
    <row r="336" spans="1:5" x14ac:dyDescent="0.35">
      <c r="A336" s="19" t="s">
        <v>240</v>
      </c>
      <c r="B336" s="19" t="s">
        <v>411</v>
      </c>
      <c r="C336" s="20" t="s">
        <v>4</v>
      </c>
      <c r="D336" s="21" t="str">
        <f>VLOOKUP(A336:A900,'[1]Master Sheet'!$C$4284:$F$4754,4,0)</f>
        <v>Melt and Pour</v>
      </c>
      <c r="E336" s="8"/>
    </row>
    <row r="337" spans="1:5" customFormat="1" ht="30" x14ac:dyDescent="0.25">
      <c r="A337" s="7"/>
      <c r="B337" s="7" t="s">
        <v>633</v>
      </c>
      <c r="C337" s="11"/>
      <c r="D337" s="8"/>
      <c r="E337" s="8"/>
    </row>
    <row r="338" spans="1:5" x14ac:dyDescent="0.35">
      <c r="A338" s="19" t="s">
        <v>241</v>
      </c>
      <c r="B338" s="19" t="s">
        <v>634</v>
      </c>
      <c r="C338" s="20" t="s">
        <v>4</v>
      </c>
      <c r="D338" s="21" t="str">
        <f>VLOOKUP(A338:A902,'[1]Master Sheet'!$C$4284:$F$4754,4,0)</f>
        <v>Melt and Pour</v>
      </c>
      <c r="E338" s="8"/>
    </row>
    <row r="339" spans="1:5" x14ac:dyDescent="0.35">
      <c r="A339" s="19" t="s">
        <v>242</v>
      </c>
      <c r="B339" s="19" t="s">
        <v>635</v>
      </c>
      <c r="C339" s="20" t="s">
        <v>4</v>
      </c>
      <c r="D339" s="21" t="str">
        <f>VLOOKUP(A339:A903,'[1]Master Sheet'!$C$4284:$F$4754,4,0)</f>
        <v>Melt and Pour</v>
      </c>
      <c r="E339" s="8"/>
    </row>
    <row r="340" spans="1:5" x14ac:dyDescent="0.35">
      <c r="A340" s="19" t="s">
        <v>243</v>
      </c>
      <c r="B340" s="19" t="s">
        <v>636</v>
      </c>
      <c r="C340" s="20" t="s">
        <v>4</v>
      </c>
      <c r="D340" s="21" t="str">
        <f>VLOOKUP(A340:A904,'[1]Master Sheet'!$C$4284:$F$4754,4,0)</f>
        <v>Melt and Pour</v>
      </c>
      <c r="E340" s="8"/>
    </row>
    <row r="341" spans="1:5" x14ac:dyDescent="0.35">
      <c r="A341" s="19" t="s">
        <v>244</v>
      </c>
      <c r="B341" s="19" t="s">
        <v>411</v>
      </c>
      <c r="C341" s="20" t="s">
        <v>4</v>
      </c>
      <c r="D341" s="21" t="str">
        <f>VLOOKUP(A341:A905,'[1]Master Sheet'!$C$4284:$F$4754,4,0)</f>
        <v>Melt and Pour</v>
      </c>
      <c r="E341" s="8"/>
    </row>
    <row r="342" spans="1:5" customFormat="1" ht="30" x14ac:dyDescent="0.25">
      <c r="A342" s="7"/>
      <c r="B342" s="7" t="s">
        <v>637</v>
      </c>
      <c r="C342" s="11"/>
      <c r="D342" s="8"/>
      <c r="E342" s="8"/>
    </row>
    <row r="343" spans="1:5" x14ac:dyDescent="0.35">
      <c r="A343" s="19" t="s">
        <v>245</v>
      </c>
      <c r="B343" s="19" t="s">
        <v>638</v>
      </c>
      <c r="C343" s="20" t="s">
        <v>4</v>
      </c>
      <c r="D343" s="21" t="str">
        <f>VLOOKUP(A343:A907,'[1]Master Sheet'!$C$4284:$F$4754,4,0)</f>
        <v>Melt and Pour</v>
      </c>
      <c r="E343" s="8"/>
    </row>
    <row r="344" spans="1:5" x14ac:dyDescent="0.35">
      <c r="A344" s="19" t="s">
        <v>246</v>
      </c>
      <c r="B344" s="19" t="s">
        <v>411</v>
      </c>
      <c r="C344" s="20" t="s">
        <v>4</v>
      </c>
      <c r="D344" s="21" t="str">
        <f>VLOOKUP(A344:A908,'[1]Master Sheet'!$C$4284:$F$4754,4,0)</f>
        <v>Melt and Pour</v>
      </c>
      <c r="E344" s="8"/>
    </row>
    <row r="345" spans="1:5" customFormat="1" ht="30" x14ac:dyDescent="0.25">
      <c r="A345" s="7"/>
      <c r="B345" s="7" t="s">
        <v>639</v>
      </c>
      <c r="C345" s="11"/>
      <c r="D345" s="8"/>
      <c r="E345" s="8"/>
    </row>
    <row r="346" spans="1:5" x14ac:dyDescent="0.35">
      <c r="A346" s="19" t="s">
        <v>247</v>
      </c>
      <c r="B346" s="19" t="s">
        <v>638</v>
      </c>
      <c r="C346" s="20" t="s">
        <v>4</v>
      </c>
      <c r="D346" s="21" t="str">
        <f>VLOOKUP(A346:A910,'[1]Master Sheet'!$C$4284:$F$4754,4,0)</f>
        <v>Melt and Pour</v>
      </c>
      <c r="E346" s="8"/>
    </row>
    <row r="347" spans="1:5" x14ac:dyDescent="0.35">
      <c r="A347" s="19" t="s">
        <v>248</v>
      </c>
      <c r="B347" s="19" t="s">
        <v>411</v>
      </c>
      <c r="C347" s="20" t="s">
        <v>4</v>
      </c>
      <c r="D347" s="21" t="str">
        <f>VLOOKUP(A347:A911,'[1]Master Sheet'!$C$4284:$F$4754,4,0)</f>
        <v>Melt and Pour</v>
      </c>
      <c r="E347" s="8"/>
    </row>
    <row r="348" spans="1:5" customFormat="1" ht="30" x14ac:dyDescent="0.25">
      <c r="A348" s="7"/>
      <c r="B348" s="7" t="s">
        <v>640</v>
      </c>
      <c r="C348" s="11"/>
      <c r="D348" s="8"/>
      <c r="E348" s="8"/>
    </row>
    <row r="349" spans="1:5" x14ac:dyDescent="0.35">
      <c r="A349" s="19" t="s">
        <v>249</v>
      </c>
      <c r="B349" s="19" t="s">
        <v>638</v>
      </c>
      <c r="C349" s="20" t="s">
        <v>4</v>
      </c>
      <c r="D349" s="21" t="str">
        <f>VLOOKUP(A349:A913,'[1]Master Sheet'!$C$4284:$F$4754,4,0)</f>
        <v>Melt and Pour</v>
      </c>
      <c r="E349" s="8"/>
    </row>
    <row r="350" spans="1:5" x14ac:dyDescent="0.35">
      <c r="A350" s="19" t="s">
        <v>250</v>
      </c>
      <c r="B350" s="19" t="s">
        <v>411</v>
      </c>
      <c r="C350" s="20" t="s">
        <v>4</v>
      </c>
      <c r="D350" s="21" t="str">
        <f>VLOOKUP(A350:A914,'[1]Master Sheet'!$C$4284:$F$4754,4,0)</f>
        <v>Melt and Pour</v>
      </c>
      <c r="E350" s="8"/>
    </row>
    <row r="351" spans="1:5" x14ac:dyDescent="0.35">
      <c r="A351" s="19" t="s">
        <v>251</v>
      </c>
      <c r="B351" s="19" t="s">
        <v>429</v>
      </c>
      <c r="C351" s="20" t="s">
        <v>4</v>
      </c>
      <c r="D351" s="21" t="str">
        <f>VLOOKUP(A351:A915,'[1]Master Sheet'!$C$4284:$F$4754,4,0)</f>
        <v>Melt and Pour</v>
      </c>
      <c r="E351" s="8"/>
    </row>
    <row r="352" spans="1:5" customFormat="1" ht="60" x14ac:dyDescent="0.25">
      <c r="A352" s="7"/>
      <c r="B352" s="7" t="s">
        <v>641</v>
      </c>
      <c r="C352" s="11"/>
      <c r="D352" s="8"/>
      <c r="E352" s="8"/>
    </row>
    <row r="353" spans="1:5" customFormat="1" ht="15.75" x14ac:dyDescent="0.25">
      <c r="A353" s="7"/>
      <c r="B353" s="7" t="s">
        <v>632</v>
      </c>
      <c r="C353" s="11"/>
      <c r="D353" s="8"/>
      <c r="E353" s="8"/>
    </row>
    <row r="354" spans="1:5" x14ac:dyDescent="0.35">
      <c r="A354" s="19" t="s">
        <v>252</v>
      </c>
      <c r="B354" s="19" t="s">
        <v>642</v>
      </c>
      <c r="C354" s="20" t="s">
        <v>4</v>
      </c>
      <c r="D354" s="21" t="str">
        <f>VLOOKUP(A354:A918,'[1]Master Sheet'!$C$4284:$F$4754,4,0)</f>
        <v>Melt and Pour</v>
      </c>
      <c r="E354" s="8"/>
    </row>
    <row r="355" spans="1:5" x14ac:dyDescent="0.35">
      <c r="A355" s="19" t="s">
        <v>253</v>
      </c>
      <c r="B355" s="19" t="s">
        <v>643</v>
      </c>
      <c r="C355" s="20" t="s">
        <v>4</v>
      </c>
      <c r="D355" s="21" t="str">
        <f>VLOOKUP(A355:A919,'[1]Master Sheet'!$C$4284:$F$4754,4,0)</f>
        <v>Melt and Pour</v>
      </c>
      <c r="E355" s="8"/>
    </row>
    <row r="356" spans="1:5" x14ac:dyDescent="0.35">
      <c r="A356" s="19" t="s">
        <v>254</v>
      </c>
      <c r="B356" s="19" t="s">
        <v>411</v>
      </c>
      <c r="C356" s="20" t="s">
        <v>4</v>
      </c>
      <c r="D356" s="21" t="str">
        <f>VLOOKUP(A356:A920,'[1]Master Sheet'!$C$4284:$F$4754,4,0)</f>
        <v>Melt and Pour</v>
      </c>
      <c r="E356" s="8"/>
    </row>
    <row r="357" spans="1:5" x14ac:dyDescent="0.35">
      <c r="A357" s="19" t="s">
        <v>255</v>
      </c>
      <c r="B357" s="19" t="s">
        <v>644</v>
      </c>
      <c r="C357" s="20" t="s">
        <v>4</v>
      </c>
      <c r="D357" s="21" t="str">
        <f>VLOOKUP(A357:A921,'[1]Master Sheet'!$C$4284:$F$4754,4,0)</f>
        <v>Melt and Pour</v>
      </c>
      <c r="E357" s="8"/>
    </row>
    <row r="358" spans="1:5" customFormat="1" ht="15.75" x14ac:dyDescent="0.25">
      <c r="A358" s="7"/>
      <c r="B358" s="7" t="s">
        <v>645</v>
      </c>
      <c r="C358" s="11"/>
      <c r="D358" s="8"/>
      <c r="E358" s="8"/>
    </row>
    <row r="359" spans="1:5" x14ac:dyDescent="0.35">
      <c r="A359" s="19" t="s">
        <v>256</v>
      </c>
      <c r="B359" s="19" t="s">
        <v>646</v>
      </c>
      <c r="C359" s="20" t="s">
        <v>4</v>
      </c>
      <c r="D359" s="21" t="str">
        <f>VLOOKUP(A359:A923,'[1]Master Sheet'!$C$4284:$F$4754,4,0)</f>
        <v>Melt and Pour</v>
      </c>
      <c r="E359" s="8"/>
    </row>
    <row r="360" spans="1:5" x14ac:dyDescent="0.35">
      <c r="A360" s="19" t="s">
        <v>257</v>
      </c>
      <c r="B360" s="19" t="s">
        <v>411</v>
      </c>
      <c r="C360" s="20" t="s">
        <v>4</v>
      </c>
      <c r="D360" s="21" t="str">
        <f>VLOOKUP(A360:A924,'[1]Master Sheet'!$C$4284:$F$4754,4,0)</f>
        <v>Melt and Pour</v>
      </c>
      <c r="E360" s="8"/>
    </row>
    <row r="361" spans="1:5" x14ac:dyDescent="0.35">
      <c r="A361" s="19" t="s">
        <v>258</v>
      </c>
      <c r="B361" s="19" t="s">
        <v>429</v>
      </c>
      <c r="C361" s="20" t="s">
        <v>4</v>
      </c>
      <c r="D361" s="21" t="str">
        <f>VLOOKUP(A361:A925,'[1]Master Sheet'!$C$4284:$F$4754,4,0)</f>
        <v>Melt and Pour</v>
      </c>
      <c r="E361" s="8"/>
    </row>
    <row r="362" spans="1:5" customFormat="1" ht="45" x14ac:dyDescent="0.25">
      <c r="A362" s="7"/>
      <c r="B362" s="7" t="s">
        <v>647</v>
      </c>
      <c r="C362" s="11"/>
      <c r="D362" s="8"/>
      <c r="E362" s="8"/>
    </row>
    <row r="363" spans="1:5" customFormat="1" ht="15.75" x14ac:dyDescent="0.25">
      <c r="A363" s="7"/>
      <c r="B363" s="7" t="s">
        <v>632</v>
      </c>
      <c r="C363" s="11"/>
      <c r="D363" s="8"/>
      <c r="E363" s="8"/>
    </row>
    <row r="364" spans="1:5" x14ac:dyDescent="0.35">
      <c r="A364" s="19" t="s">
        <v>259</v>
      </c>
      <c r="B364" s="19" t="s">
        <v>648</v>
      </c>
      <c r="C364" s="20" t="s">
        <v>4</v>
      </c>
      <c r="D364" s="21" t="str">
        <f>VLOOKUP(A364:A928,'[1]Master Sheet'!$C$4284:$F$4754,4,0)</f>
        <v>Melt and Pour</v>
      </c>
      <c r="E364" s="8"/>
    </row>
    <row r="365" spans="1:5" x14ac:dyDescent="0.35">
      <c r="A365" s="19" t="s">
        <v>260</v>
      </c>
      <c r="B365" s="19" t="s">
        <v>411</v>
      </c>
      <c r="C365" s="20" t="s">
        <v>4</v>
      </c>
      <c r="D365" s="21" t="str">
        <f>VLOOKUP(A365:A929,'[1]Master Sheet'!$C$4284:$F$4754,4,0)</f>
        <v>Melt and Pour</v>
      </c>
      <c r="E365" s="8"/>
    </row>
    <row r="366" spans="1:5" customFormat="1" ht="30" x14ac:dyDescent="0.25">
      <c r="A366" s="7"/>
      <c r="B366" s="7" t="s">
        <v>649</v>
      </c>
      <c r="C366" s="11"/>
      <c r="D366" s="8"/>
      <c r="E366" s="8"/>
    </row>
    <row r="367" spans="1:5" x14ac:dyDescent="0.35">
      <c r="A367" s="19" t="s">
        <v>261</v>
      </c>
      <c r="B367" s="19" t="s">
        <v>648</v>
      </c>
      <c r="C367" s="20" t="s">
        <v>4</v>
      </c>
      <c r="D367" s="21" t="str">
        <f>VLOOKUP(A367:A931,'[1]Master Sheet'!$C$4284:$F$4754,4,0)</f>
        <v>Melt and Pour</v>
      </c>
      <c r="E367" s="8"/>
    </row>
    <row r="368" spans="1:5" x14ac:dyDescent="0.35">
      <c r="A368" s="19" t="s">
        <v>262</v>
      </c>
      <c r="B368" s="19" t="s">
        <v>411</v>
      </c>
      <c r="C368" s="20" t="s">
        <v>4</v>
      </c>
      <c r="D368" s="21" t="str">
        <f>VLOOKUP(A368:A932,'[1]Master Sheet'!$C$4284:$F$4754,4,0)</f>
        <v>Melt and Pour</v>
      </c>
      <c r="E368" s="8"/>
    </row>
    <row r="369" spans="1:5" ht="30" x14ac:dyDescent="0.35">
      <c r="A369" s="19" t="s">
        <v>263</v>
      </c>
      <c r="B369" s="19" t="s">
        <v>650</v>
      </c>
      <c r="C369" s="20" t="s">
        <v>4</v>
      </c>
      <c r="D369" s="21" t="str">
        <f>VLOOKUP(A369:A933,'[1]Master Sheet'!$C$4284:$F$4754,4,0)</f>
        <v>Melt and Pour</v>
      </c>
      <c r="E369" s="8"/>
    </row>
    <row r="370" spans="1:5" ht="30" x14ac:dyDescent="0.35">
      <c r="A370" s="19" t="s">
        <v>264</v>
      </c>
      <c r="B370" s="19" t="s">
        <v>651</v>
      </c>
      <c r="C370" s="20" t="s">
        <v>4</v>
      </c>
      <c r="D370" s="21" t="str">
        <f>VLOOKUP(A370:A934,'[1]Master Sheet'!$C$4284:$F$4754,4,0)</f>
        <v>Melt and Pour</v>
      </c>
      <c r="E370" s="8"/>
    </row>
    <row r="371" spans="1:5" ht="30" x14ac:dyDescent="0.35">
      <c r="A371" s="19" t="s">
        <v>265</v>
      </c>
      <c r="B371" s="19" t="s">
        <v>652</v>
      </c>
      <c r="C371" s="20" t="s">
        <v>4</v>
      </c>
      <c r="D371" s="21" t="str">
        <f>VLOOKUP(A371:A935,'[1]Master Sheet'!$C$4284:$F$4754,4,0)</f>
        <v>Melt and Pour</v>
      </c>
      <c r="E371" s="8"/>
    </row>
    <row r="372" spans="1:5" customFormat="1" ht="15.75" x14ac:dyDescent="0.25">
      <c r="A372" s="7"/>
      <c r="B372" s="7" t="s">
        <v>653</v>
      </c>
      <c r="C372" s="11"/>
      <c r="D372" s="8"/>
      <c r="E372" s="8"/>
    </row>
    <row r="373" spans="1:5" x14ac:dyDescent="0.35">
      <c r="A373" s="19" t="s">
        <v>266</v>
      </c>
      <c r="B373" s="19" t="s">
        <v>654</v>
      </c>
      <c r="C373" s="20" t="s">
        <v>4</v>
      </c>
      <c r="D373" s="21" t="str">
        <f>VLOOKUP(A373:A937,'[1]Master Sheet'!$C$4284:$F$4754,4,0)</f>
        <v>Melt and Pour</v>
      </c>
      <c r="E373" s="8"/>
    </row>
    <row r="374" spans="1:5" x14ac:dyDescent="0.35">
      <c r="A374" s="19" t="s">
        <v>267</v>
      </c>
      <c r="B374" s="19" t="s">
        <v>655</v>
      </c>
      <c r="C374" s="20" t="s">
        <v>4</v>
      </c>
      <c r="D374" s="21" t="str">
        <f>VLOOKUP(A374:A938,'[1]Master Sheet'!$C$4284:$F$4754,4,0)</f>
        <v>Melt and Pour</v>
      </c>
      <c r="E374" s="8"/>
    </row>
    <row r="375" spans="1:5" x14ac:dyDescent="0.35">
      <c r="A375" s="19" t="s">
        <v>268</v>
      </c>
      <c r="B375" s="19" t="s">
        <v>429</v>
      </c>
      <c r="C375" s="20" t="s">
        <v>4</v>
      </c>
      <c r="D375" s="21" t="str">
        <f>VLOOKUP(A375:A939,'[1]Master Sheet'!$C$4284:$F$4754,4,0)</f>
        <v>Melt and Pour</v>
      </c>
      <c r="E375" s="8"/>
    </row>
    <row r="376" spans="1:5" customFormat="1" ht="30" x14ac:dyDescent="0.25">
      <c r="A376" s="7"/>
      <c r="B376" s="7" t="s">
        <v>656</v>
      </c>
      <c r="C376" s="11"/>
      <c r="D376" s="8"/>
      <c r="E376" s="8"/>
    </row>
    <row r="377" spans="1:5" customFormat="1" ht="15.75" x14ac:dyDescent="0.25">
      <c r="A377" s="7"/>
      <c r="B377" s="7" t="s">
        <v>657</v>
      </c>
      <c r="C377" s="11"/>
      <c r="D377" s="8"/>
      <c r="E377" s="8"/>
    </row>
    <row r="378" spans="1:5" x14ac:dyDescent="0.35">
      <c r="A378" s="19" t="s">
        <v>269</v>
      </c>
      <c r="B378" s="19" t="s">
        <v>658</v>
      </c>
      <c r="C378" s="20" t="s">
        <v>4</v>
      </c>
      <c r="D378" s="21" t="str">
        <f>VLOOKUP(A378:A942,'[1]Master Sheet'!$C$4284:$F$4754,4,0)</f>
        <v>CTSH + QVC 40%</v>
      </c>
      <c r="E378" s="8"/>
    </row>
    <row r="379" spans="1:5" x14ac:dyDescent="0.35">
      <c r="A379" s="19" t="s">
        <v>270</v>
      </c>
      <c r="B379" s="19" t="s">
        <v>411</v>
      </c>
      <c r="C379" s="20" t="s">
        <v>4</v>
      </c>
      <c r="D379" s="21" t="str">
        <f>VLOOKUP(A379:A943,'[1]Master Sheet'!$C$4284:$F$4754,4,0)</f>
        <v>CTSH + QVC 40%</v>
      </c>
      <c r="E379" s="8"/>
    </row>
    <row r="380" spans="1:5" customFormat="1" ht="15.75" x14ac:dyDescent="0.25">
      <c r="A380" s="7"/>
      <c r="B380" s="7" t="s">
        <v>659</v>
      </c>
      <c r="C380" s="11"/>
      <c r="D380" s="8"/>
      <c r="E380" s="8"/>
    </row>
    <row r="381" spans="1:5" x14ac:dyDescent="0.35">
      <c r="A381" s="19" t="s">
        <v>271</v>
      </c>
      <c r="B381" s="19" t="s">
        <v>660</v>
      </c>
      <c r="C381" s="20" t="s">
        <v>4</v>
      </c>
      <c r="D381" s="21" t="str">
        <f>VLOOKUP(A381:A945,'[1]Master Sheet'!$C$4284:$F$4754,4,0)</f>
        <v>CTSH or QVC 40%</v>
      </c>
      <c r="E381" s="8"/>
    </row>
    <row r="382" spans="1:5" x14ac:dyDescent="0.35">
      <c r="A382" s="19" t="s">
        <v>272</v>
      </c>
      <c r="B382" s="19" t="s">
        <v>661</v>
      </c>
      <c r="C382" s="20" t="s">
        <v>4</v>
      </c>
      <c r="D382" s="21" t="str">
        <f>VLOOKUP(A382:A946,'[1]Master Sheet'!$C$4284:$F$4754,4,0)</f>
        <v>CTSH + QVC 40%</v>
      </c>
      <c r="E382" s="8"/>
    </row>
    <row r="383" spans="1:5" x14ac:dyDescent="0.35">
      <c r="A383" s="19" t="s">
        <v>273</v>
      </c>
      <c r="B383" s="19" t="s">
        <v>662</v>
      </c>
      <c r="C383" s="20" t="s">
        <v>4</v>
      </c>
      <c r="D383" s="21" t="str">
        <f>VLOOKUP(A383:A947,'[1]Master Sheet'!$C$4284:$F$4754,4,0)</f>
        <v>CTSH + QVC 40%</v>
      </c>
      <c r="E383" s="8"/>
    </row>
    <row r="384" spans="1:5" x14ac:dyDescent="0.35">
      <c r="A384" s="19" t="s">
        <v>274</v>
      </c>
      <c r="B384" s="19" t="s">
        <v>411</v>
      </c>
      <c r="C384" s="20" t="s">
        <v>4</v>
      </c>
      <c r="D384" s="21" t="str">
        <f>VLOOKUP(A384:A948,'[1]Master Sheet'!$C$4284:$F$4754,4,0)</f>
        <v>CTSH + QVC 40%</v>
      </c>
      <c r="E384" s="8"/>
    </row>
    <row r="385" spans="1:5" customFormat="1" ht="15.75" x14ac:dyDescent="0.25">
      <c r="A385" s="7"/>
      <c r="B385" s="7" t="s">
        <v>432</v>
      </c>
      <c r="C385" s="11"/>
      <c r="D385" s="8"/>
      <c r="E385" s="8"/>
    </row>
    <row r="386" spans="1:5" x14ac:dyDescent="0.35">
      <c r="A386" s="19" t="s">
        <v>275</v>
      </c>
      <c r="B386" s="19" t="s">
        <v>660</v>
      </c>
      <c r="C386" s="20" t="s">
        <v>4</v>
      </c>
      <c r="D386" s="21" t="str">
        <f>VLOOKUP(A386:A950,'[1]Master Sheet'!$C$4284:$F$4754,4,0)</f>
        <v>CTSH + QVC 40%</v>
      </c>
      <c r="E386" s="8"/>
    </row>
    <row r="387" spans="1:5" x14ac:dyDescent="0.35">
      <c r="A387" s="19" t="s">
        <v>276</v>
      </c>
      <c r="B387" s="19" t="s">
        <v>661</v>
      </c>
      <c r="C387" s="20" t="s">
        <v>4</v>
      </c>
      <c r="D387" s="21" t="str">
        <f>VLOOKUP(A387:A951,'[1]Master Sheet'!$C$4284:$F$4754,4,0)</f>
        <v>CTSH + QVC 40%</v>
      </c>
      <c r="E387" s="8"/>
    </row>
    <row r="388" spans="1:5" x14ac:dyDescent="0.35">
      <c r="A388" s="19" t="s">
        <v>277</v>
      </c>
      <c r="B388" s="19" t="s">
        <v>662</v>
      </c>
      <c r="C388" s="20" t="s">
        <v>4</v>
      </c>
      <c r="D388" s="21" t="str">
        <f>VLOOKUP(A388:A952,'[1]Master Sheet'!$C$4284:$F$4754,4,0)</f>
        <v>CTSH + QVC 40%</v>
      </c>
      <c r="E388" s="8"/>
    </row>
    <row r="389" spans="1:5" x14ac:dyDescent="0.35">
      <c r="A389" s="19" t="s">
        <v>278</v>
      </c>
      <c r="B389" s="19" t="s">
        <v>411</v>
      </c>
      <c r="C389" s="20" t="s">
        <v>4</v>
      </c>
      <c r="D389" s="21" t="str">
        <f>VLOOKUP(A389:A953,'[1]Master Sheet'!$C$4284:$F$4754,4,0)</f>
        <v>CTSH + QVC 40%</v>
      </c>
      <c r="E389" s="8"/>
    </row>
    <row r="390" spans="1:5" customFormat="1" ht="135" x14ac:dyDescent="0.25">
      <c r="A390" s="7"/>
      <c r="B390" s="7" t="s">
        <v>663</v>
      </c>
      <c r="C390" s="11"/>
      <c r="D390" s="8"/>
      <c r="E390" s="8"/>
    </row>
    <row r="391" spans="1:5" x14ac:dyDescent="0.35">
      <c r="A391" s="19" t="s">
        <v>279</v>
      </c>
      <c r="B391" s="19" t="s">
        <v>664</v>
      </c>
      <c r="C391" s="20"/>
      <c r="D391" s="21" t="str">
        <f>VLOOKUP(A391:A955,'[1]Master Sheet'!$C$4284:$F$4754,4,0)</f>
        <v>CTSH + QVC 40%</v>
      </c>
      <c r="E391" s="8"/>
    </row>
    <row r="392" spans="1:5" x14ac:dyDescent="0.35">
      <c r="A392" s="19" t="s">
        <v>280</v>
      </c>
      <c r="B392" s="19" t="s">
        <v>665</v>
      </c>
      <c r="C392" s="20"/>
      <c r="D392" s="21" t="str">
        <f>VLOOKUP(A392:A956,'[1]Master Sheet'!$C$4284:$F$4754,4,0)</f>
        <v>CTSH + QVC 40%</v>
      </c>
      <c r="E392" s="8"/>
    </row>
    <row r="393" spans="1:5" ht="30" x14ac:dyDescent="0.35">
      <c r="A393" s="19" t="s">
        <v>281</v>
      </c>
      <c r="B393" s="19" t="s">
        <v>666</v>
      </c>
      <c r="C393" s="20" t="s">
        <v>4</v>
      </c>
      <c r="D393" s="21" t="str">
        <f>VLOOKUP(A393:A957,'[1]Master Sheet'!$C$4284:$F$4754,4,0)</f>
        <v>CTSH + QVC 40%</v>
      </c>
      <c r="E393" s="8"/>
    </row>
    <row r="394" spans="1:5" ht="30" x14ac:dyDescent="0.35">
      <c r="A394" s="19" t="s">
        <v>282</v>
      </c>
      <c r="B394" s="19" t="s">
        <v>667</v>
      </c>
      <c r="C394" s="20" t="s">
        <v>4</v>
      </c>
      <c r="D394" s="21" t="str">
        <f>VLOOKUP(A394:A958,'[1]Master Sheet'!$C$4284:$F$4754,4,0)</f>
        <v>CTSH + QVC 40%</v>
      </c>
      <c r="E394" s="8"/>
    </row>
    <row r="395" spans="1:5" x14ac:dyDescent="0.35">
      <c r="A395" s="19" t="s">
        <v>283</v>
      </c>
      <c r="B395" s="19" t="s">
        <v>429</v>
      </c>
      <c r="C395" s="20" t="s">
        <v>4</v>
      </c>
      <c r="D395" s="21" t="str">
        <f>VLOOKUP(A395:A959,'[1]Master Sheet'!$C$4284:$F$4754,4,0)</f>
        <v>CTSH + QVC 40%</v>
      </c>
      <c r="E395" s="8"/>
    </row>
    <row r="396" spans="1:5" ht="75" x14ac:dyDescent="0.35">
      <c r="A396" s="19" t="s">
        <v>284</v>
      </c>
      <c r="B396" s="19" t="s">
        <v>668</v>
      </c>
      <c r="C396" s="20" t="s">
        <v>4</v>
      </c>
      <c r="D396" s="21" t="str">
        <f>VLOOKUP(A396:A960,'[1]Master Sheet'!$C$4284:$F$4754,4,0)</f>
        <v>CTSH + QVC 40%</v>
      </c>
      <c r="E396" s="8"/>
    </row>
    <row r="397" spans="1:5" customFormat="1" ht="90" x14ac:dyDescent="0.25">
      <c r="A397" s="7"/>
      <c r="B397" s="7" t="s">
        <v>669</v>
      </c>
      <c r="C397" s="11"/>
      <c r="D397" s="8"/>
      <c r="E397" s="8"/>
    </row>
    <row r="398" spans="1:5" x14ac:dyDescent="0.35">
      <c r="A398" s="19" t="s">
        <v>285</v>
      </c>
      <c r="B398" s="19" t="s">
        <v>670</v>
      </c>
      <c r="C398" s="20" t="s">
        <v>4</v>
      </c>
      <c r="D398" s="21" t="str">
        <f>VLOOKUP(A398:A962,'[1]Master Sheet'!$C$4284:$F$4754,4,0)</f>
        <v>CTSH + QVC 40%</v>
      </c>
      <c r="E398" s="8"/>
    </row>
    <row r="399" spans="1:5" customFormat="1" ht="15.75" x14ac:dyDescent="0.25">
      <c r="A399" s="7"/>
      <c r="B399" s="7" t="s">
        <v>671</v>
      </c>
      <c r="C399" s="11"/>
      <c r="D399" s="8"/>
      <c r="E399" s="8"/>
    </row>
    <row r="400" spans="1:5" ht="30" x14ac:dyDescent="0.35">
      <c r="A400" s="19" t="s">
        <v>286</v>
      </c>
      <c r="B400" s="19" t="s">
        <v>672</v>
      </c>
      <c r="C400" s="20"/>
      <c r="D400" s="21" t="str">
        <f>VLOOKUP(A400:A964,'[1]Master Sheet'!$C$4284:$F$4754,4,0)</f>
        <v>CTSH + QVC 40%</v>
      </c>
      <c r="E400" s="8"/>
    </row>
    <row r="401" spans="1:5" x14ac:dyDescent="0.35">
      <c r="A401" s="19" t="s">
        <v>287</v>
      </c>
      <c r="B401" s="19" t="s">
        <v>411</v>
      </c>
      <c r="C401" s="20" t="s">
        <v>4</v>
      </c>
      <c r="D401" s="21" t="str">
        <f>VLOOKUP(A401:A965,'[1]Master Sheet'!$C$4284:$F$4754,4,0)</f>
        <v>CTSH + QVC 40%</v>
      </c>
      <c r="E401" s="8"/>
    </row>
    <row r="402" spans="1:5" ht="30" x14ac:dyDescent="0.35">
      <c r="A402" s="19" t="s">
        <v>288</v>
      </c>
      <c r="B402" s="19" t="s">
        <v>673</v>
      </c>
      <c r="C402" s="20" t="s">
        <v>4</v>
      </c>
      <c r="D402" s="21" t="str">
        <f>VLOOKUP(A402:A966,'[1]Master Sheet'!$C$4284:$F$4754,4,0)</f>
        <v>CTSH + QVC 40%</v>
      </c>
      <c r="E402" s="8"/>
    </row>
    <row r="403" spans="1:5" customFormat="1" ht="45" x14ac:dyDescent="0.25">
      <c r="A403" s="7"/>
      <c r="B403" s="7" t="s">
        <v>674</v>
      </c>
      <c r="C403" s="8"/>
      <c r="D403" s="8"/>
      <c r="E403" s="8"/>
    </row>
    <row r="404" spans="1:5" x14ac:dyDescent="0.35">
      <c r="A404" s="19" t="s">
        <v>289</v>
      </c>
      <c r="B404" s="19" t="s">
        <v>675</v>
      </c>
      <c r="C404" s="20" t="s">
        <v>4</v>
      </c>
      <c r="D404" s="21" t="str">
        <f>VLOOKUP(A404:A968,'[1]Master Sheet'!$C$4284:$F$4754,4,0)</f>
        <v>CTSH + QVC 40%</v>
      </c>
      <c r="E404" s="8"/>
    </row>
    <row r="405" spans="1:5" x14ac:dyDescent="0.35">
      <c r="A405" s="19" t="s">
        <v>290</v>
      </c>
      <c r="B405" s="19" t="s">
        <v>429</v>
      </c>
      <c r="C405" s="20" t="s">
        <v>4</v>
      </c>
      <c r="D405" s="21" t="str">
        <f>VLOOKUP(A405:A969,'[1]Master Sheet'!$C$4284:$F$4754,4,0)</f>
        <v>CTSH + QVC 40%</v>
      </c>
      <c r="E405" s="8"/>
    </row>
    <row r="406" spans="1:5" ht="60" x14ac:dyDescent="0.35">
      <c r="A406" s="19" t="s">
        <v>291</v>
      </c>
      <c r="B406" s="19" t="s">
        <v>676</v>
      </c>
      <c r="C406" s="20"/>
      <c r="D406" s="21" t="str">
        <f>VLOOKUP(A406:A970,'[1]Master Sheet'!$C$4284:$F$4754,4,0)</f>
        <v>CTSH + QVC 40%</v>
      </c>
      <c r="E406" s="8"/>
    </row>
    <row r="407" spans="1:5" customFormat="1" ht="45" x14ac:dyDescent="0.25">
      <c r="A407" s="7"/>
      <c r="B407" s="7" t="s">
        <v>677</v>
      </c>
      <c r="C407" s="8"/>
      <c r="D407" s="8"/>
      <c r="E407" s="8"/>
    </row>
    <row r="408" spans="1:5" customFormat="1" ht="15.75" x14ac:dyDescent="0.25">
      <c r="A408" s="7"/>
      <c r="B408" s="7" t="s">
        <v>678</v>
      </c>
      <c r="C408" s="8"/>
      <c r="D408" s="8"/>
      <c r="E408" s="8"/>
    </row>
    <row r="409" spans="1:5" x14ac:dyDescent="0.35">
      <c r="A409" s="19" t="s">
        <v>292</v>
      </c>
      <c r="B409" s="19" t="s">
        <v>679</v>
      </c>
      <c r="C409" s="20" t="s">
        <v>4</v>
      </c>
      <c r="D409" s="21" t="str">
        <f>VLOOKUP(A409:A973,'[1]Master Sheet'!$C$4284:$F$4754,4,0)</f>
        <v>CTSH + QVC 40%</v>
      </c>
      <c r="E409" s="8"/>
    </row>
    <row r="410" spans="1:5" x14ac:dyDescent="0.35">
      <c r="A410" s="19" t="s">
        <v>293</v>
      </c>
      <c r="B410" s="19" t="s">
        <v>680</v>
      </c>
      <c r="C410" s="20" t="s">
        <v>4</v>
      </c>
      <c r="D410" s="21" t="str">
        <f>VLOOKUP(A410:A974,'[1]Master Sheet'!$C$4284:$F$4754,4,0)</f>
        <v>CTSH + QVC 40%</v>
      </c>
      <c r="E410" s="8"/>
    </row>
    <row r="411" spans="1:5" x14ac:dyDescent="0.35">
      <c r="A411" s="19" t="s">
        <v>294</v>
      </c>
      <c r="B411" s="19" t="s">
        <v>411</v>
      </c>
      <c r="C411" s="20" t="s">
        <v>4</v>
      </c>
      <c r="D411" s="21" t="str">
        <f>VLOOKUP(A411:A975,'[1]Master Sheet'!$C$4284:$F$4754,4,0)</f>
        <v>CTSH + QVC 40%</v>
      </c>
      <c r="E411" s="8"/>
    </row>
    <row r="412" spans="1:5" ht="60" x14ac:dyDescent="0.35">
      <c r="A412" s="19" t="s">
        <v>295</v>
      </c>
      <c r="B412" s="19" t="s">
        <v>681</v>
      </c>
      <c r="C412" s="20"/>
      <c r="D412" s="21" t="str">
        <f>VLOOKUP(A412:A976,'[1]Master Sheet'!$C$4284:$F$4754,4,0)</f>
        <v>CTSH + QVC 40%</v>
      </c>
      <c r="E412" s="8"/>
    </row>
    <row r="413" spans="1:5" customFormat="1" ht="30" x14ac:dyDescent="0.25">
      <c r="A413" s="7"/>
      <c r="B413" s="7" t="s">
        <v>682</v>
      </c>
      <c r="C413" s="8"/>
      <c r="D413" s="8"/>
      <c r="E413" s="8"/>
    </row>
    <row r="414" spans="1:5" x14ac:dyDescent="0.35">
      <c r="A414" s="19" t="s">
        <v>296</v>
      </c>
      <c r="B414" s="19" t="s">
        <v>683</v>
      </c>
      <c r="C414" s="20"/>
      <c r="D414" s="21" t="str">
        <f>VLOOKUP(A414:A978,'[1]Master Sheet'!$C$4284:$F$4754,4,0)</f>
        <v>CTSH + QVC 40%</v>
      </c>
      <c r="E414" s="8"/>
    </row>
    <row r="415" spans="1:5" x14ac:dyDescent="0.35">
      <c r="A415" s="19" t="s">
        <v>297</v>
      </c>
      <c r="B415" s="19" t="s">
        <v>411</v>
      </c>
      <c r="C415" s="20"/>
      <c r="D415" s="21" t="str">
        <f>VLOOKUP(A415:A979,'[1]Master Sheet'!$C$4284:$F$4754,4,0)</f>
        <v>CTSH + QVC 40%</v>
      </c>
      <c r="E415" s="8"/>
    </row>
    <row r="416" spans="1:5" customFormat="1" ht="15.75" x14ac:dyDescent="0.25">
      <c r="A416" s="7"/>
      <c r="B416" s="7" t="s">
        <v>684</v>
      </c>
      <c r="C416" s="8"/>
      <c r="D416" s="8"/>
      <c r="E416" s="8"/>
    </row>
    <row r="417" spans="1:5" x14ac:dyDescent="0.35">
      <c r="A417" s="19" t="s">
        <v>298</v>
      </c>
      <c r="B417" s="19" t="s">
        <v>683</v>
      </c>
      <c r="C417" s="20"/>
      <c r="D417" s="21" t="str">
        <f>VLOOKUP(A417:A981,'[1]Master Sheet'!$C$4284:$F$4754,4,0)</f>
        <v>CTSH + QVC 40%</v>
      </c>
      <c r="E417" s="8"/>
    </row>
    <row r="418" spans="1:5" x14ac:dyDescent="0.35">
      <c r="A418" s="19" t="s">
        <v>299</v>
      </c>
      <c r="B418" s="19" t="s">
        <v>685</v>
      </c>
      <c r="C418" s="20"/>
      <c r="D418" s="21" t="str">
        <f>VLOOKUP(A418:A982,'[1]Master Sheet'!$C$4284:$F$4754,4,0)</f>
        <v>CTSH + QVC 40%</v>
      </c>
      <c r="E418" s="8"/>
    </row>
    <row r="419" spans="1:5" x14ac:dyDescent="0.35">
      <c r="A419" s="19" t="s">
        <v>300</v>
      </c>
      <c r="B419" s="19" t="s">
        <v>411</v>
      </c>
      <c r="C419" s="20" t="s">
        <v>4</v>
      </c>
      <c r="D419" s="21" t="str">
        <f>VLOOKUP(A419:A983,'[1]Master Sheet'!$C$4284:$F$4754,4,0)</f>
        <v>CTSH + QVC 40%</v>
      </c>
      <c r="E419" s="8"/>
    </row>
    <row r="420" spans="1:5" x14ac:dyDescent="0.35">
      <c r="A420" s="19" t="s">
        <v>301</v>
      </c>
      <c r="B420" s="19" t="s">
        <v>686</v>
      </c>
      <c r="C420" s="20"/>
      <c r="D420" s="21" t="str">
        <f>VLOOKUP(A420:A984,'[1]Master Sheet'!$C$4284:$F$4754,4,0)</f>
        <v>CTSH + QVC 40%</v>
      </c>
      <c r="E420" s="8"/>
    </row>
    <row r="421" spans="1:5" customFormat="1" ht="15.75" x14ac:dyDescent="0.25">
      <c r="A421" s="7"/>
      <c r="B421" s="7" t="s">
        <v>687</v>
      </c>
      <c r="C421" s="8"/>
      <c r="D421" s="8"/>
      <c r="E421" s="8"/>
    </row>
    <row r="422" spans="1:5" customFormat="1" ht="15.75" x14ac:dyDescent="0.25">
      <c r="A422" s="7"/>
      <c r="B422" s="7" t="s">
        <v>688</v>
      </c>
      <c r="C422" s="8"/>
      <c r="D422" s="8"/>
      <c r="E422" s="8"/>
    </row>
    <row r="423" spans="1:5" x14ac:dyDescent="0.35">
      <c r="A423" s="19" t="s">
        <v>302</v>
      </c>
      <c r="B423" s="19" t="s">
        <v>689</v>
      </c>
      <c r="C423" s="20" t="s">
        <v>4</v>
      </c>
      <c r="D423" s="21" t="str">
        <f>VLOOKUP(A423:A987,'[1]Master Sheet'!$C$4284:$F$4754,4,0)</f>
        <v>CTSH + QVC 40%</v>
      </c>
      <c r="E423" s="8"/>
    </row>
    <row r="424" spans="1:5" x14ac:dyDescent="0.35">
      <c r="A424" s="19" t="s">
        <v>303</v>
      </c>
      <c r="B424" s="19" t="s">
        <v>690</v>
      </c>
      <c r="C424" s="20" t="s">
        <v>4</v>
      </c>
      <c r="D424" s="21" t="str">
        <f>VLOOKUP(A424:A988,'[1]Master Sheet'!$C$4284:$F$4754,4,0)</f>
        <v>CTSH + QVC 40%</v>
      </c>
      <c r="E424" s="8"/>
    </row>
    <row r="425" spans="1:5" x14ac:dyDescent="0.35">
      <c r="A425" s="19" t="s">
        <v>304</v>
      </c>
      <c r="B425" s="19" t="s">
        <v>691</v>
      </c>
      <c r="C425" s="20" t="s">
        <v>4</v>
      </c>
      <c r="D425" s="21" t="str">
        <f>VLOOKUP(A425:A989,'[1]Master Sheet'!$C$4284:$F$4754,4,0)</f>
        <v>CTSH + QVC 40%</v>
      </c>
      <c r="E425" s="8"/>
    </row>
    <row r="426" spans="1:5" x14ac:dyDescent="0.35">
      <c r="A426" s="19" t="s">
        <v>305</v>
      </c>
      <c r="B426" s="19" t="s">
        <v>692</v>
      </c>
      <c r="C426" s="20"/>
      <c r="D426" s="21" t="str">
        <f>VLOOKUP(A426:A990,'[1]Master Sheet'!$C$4284:$F$4754,4,0)</f>
        <v>CTSH + QVC 40%</v>
      </c>
      <c r="E426" s="8"/>
    </row>
    <row r="427" spans="1:5" customFormat="1" ht="15.75" x14ac:dyDescent="0.25">
      <c r="A427" s="7"/>
      <c r="B427" s="7" t="s">
        <v>693</v>
      </c>
      <c r="C427" s="8"/>
      <c r="D427" s="8"/>
      <c r="E427" s="8"/>
    </row>
    <row r="428" spans="1:5" x14ac:dyDescent="0.35">
      <c r="A428" s="19" t="s">
        <v>306</v>
      </c>
      <c r="B428" s="19" t="s">
        <v>694</v>
      </c>
      <c r="C428" s="20"/>
      <c r="D428" s="21" t="str">
        <f>VLOOKUP(A428:A992,'[1]Master Sheet'!$C$4284:$F$4754,4,0)</f>
        <v>CTSH + QVC 40%</v>
      </c>
      <c r="E428" s="8"/>
    </row>
    <row r="429" spans="1:5" x14ac:dyDescent="0.35">
      <c r="A429" s="19" t="s">
        <v>307</v>
      </c>
      <c r="B429" s="19" t="s">
        <v>695</v>
      </c>
      <c r="C429" s="20" t="s">
        <v>4</v>
      </c>
      <c r="D429" s="21" t="str">
        <f>VLOOKUP(A429:A993,'[1]Master Sheet'!$C$4284:$F$4754,4,0)</f>
        <v>CTSH + QVC 40%</v>
      </c>
      <c r="E429" s="8"/>
    </row>
    <row r="430" spans="1:5" x14ac:dyDescent="0.35">
      <c r="A430" s="19" t="s">
        <v>308</v>
      </c>
      <c r="B430" s="19" t="s">
        <v>411</v>
      </c>
      <c r="C430" s="20" t="s">
        <v>4</v>
      </c>
      <c r="D430" s="21" t="str">
        <f>VLOOKUP(A430:A994,'[1]Master Sheet'!$C$4284:$F$4754,4,0)</f>
        <v>CTSH + QVC 40%</v>
      </c>
      <c r="E430" s="8"/>
    </row>
    <row r="431" spans="1:5" x14ac:dyDescent="0.35">
      <c r="A431" s="19" t="s">
        <v>309</v>
      </c>
      <c r="B431" s="19" t="s">
        <v>696</v>
      </c>
      <c r="C431" s="20"/>
      <c r="D431" s="21" t="str">
        <f>VLOOKUP(A431:A995,'[1]Master Sheet'!$C$4284:$F$4754,4,0)</f>
        <v>CTSH + QVC 40%</v>
      </c>
      <c r="E431" s="8"/>
    </row>
    <row r="432" spans="1:5" ht="30" x14ac:dyDescent="0.35">
      <c r="A432" s="19" t="s">
        <v>310</v>
      </c>
      <c r="B432" s="19" t="s">
        <v>697</v>
      </c>
      <c r="C432" s="20" t="s">
        <v>4</v>
      </c>
      <c r="D432" s="21" t="str">
        <f>VLOOKUP(A432:A996,'[1]Master Sheet'!$C$4284:$F$4754,4,0)</f>
        <v>CTSH + QVC 40%</v>
      </c>
      <c r="E432" s="8"/>
    </row>
    <row r="433" spans="1:5" ht="75" x14ac:dyDescent="0.35">
      <c r="A433" s="19" t="s">
        <v>311</v>
      </c>
      <c r="B433" s="19" t="s">
        <v>698</v>
      </c>
      <c r="C433" s="20"/>
      <c r="D433" s="21" t="str">
        <f>VLOOKUP(A433:A997,'[1]Master Sheet'!$C$4284:$F$4754,4,0)</f>
        <v>CTSH + QVC 40%</v>
      </c>
      <c r="E433" s="8"/>
    </row>
    <row r="434" spans="1:5" customFormat="1" ht="60" x14ac:dyDescent="0.25">
      <c r="A434" s="7"/>
      <c r="B434" s="7" t="s">
        <v>699</v>
      </c>
      <c r="C434" s="8"/>
      <c r="D434" s="8"/>
      <c r="E434" s="8"/>
    </row>
    <row r="435" spans="1:5" customFormat="1" ht="15.75" x14ac:dyDescent="0.25">
      <c r="A435" s="7"/>
      <c r="B435" s="7" t="s">
        <v>700</v>
      </c>
      <c r="C435" s="8"/>
      <c r="D435" s="8"/>
      <c r="E435" s="8"/>
    </row>
    <row r="436" spans="1:5" x14ac:dyDescent="0.35">
      <c r="A436" s="19" t="s">
        <v>312</v>
      </c>
      <c r="B436" s="19" t="s">
        <v>701</v>
      </c>
      <c r="C436" s="20" t="s">
        <v>4</v>
      </c>
      <c r="D436" s="21" t="str">
        <f>VLOOKUP(A436:A1000,'[1]Master Sheet'!$C$4284:$F$4754,4,0)</f>
        <v>CTSH + QVC 40%</v>
      </c>
      <c r="E436" s="8"/>
    </row>
    <row r="437" spans="1:5" x14ac:dyDescent="0.35">
      <c r="A437" s="19" t="s">
        <v>313</v>
      </c>
      <c r="B437" s="19" t="s">
        <v>702</v>
      </c>
      <c r="C437" s="20"/>
      <c r="D437" s="21" t="str">
        <f>VLOOKUP(A437:A1001,'[1]Master Sheet'!$C$4284:$F$4754,4,0)</f>
        <v>CTSH + QVC 40%</v>
      </c>
      <c r="E437" s="8"/>
    </row>
    <row r="438" spans="1:5" x14ac:dyDescent="0.35">
      <c r="A438" s="19" t="s">
        <v>314</v>
      </c>
      <c r="B438" s="19" t="s">
        <v>703</v>
      </c>
      <c r="C438" s="20"/>
      <c r="D438" s="21" t="str">
        <f>VLOOKUP(A438:A1002,'[1]Master Sheet'!$C$4284:$F$4754,4,0)</f>
        <v>CTSH + QVC 40%</v>
      </c>
      <c r="E438" s="8"/>
    </row>
    <row r="439" spans="1:5" x14ac:dyDescent="0.35">
      <c r="A439" s="19" t="s">
        <v>704</v>
      </c>
      <c r="B439" s="19" t="s">
        <v>705</v>
      </c>
      <c r="C439" s="20" t="s">
        <v>4</v>
      </c>
      <c r="D439" s="21" t="str">
        <f>VLOOKUP(A439:A1003,'[1]Master Sheet'!$C$4284:$F$4754,4,0)</f>
        <v>CTSH + QVC 40%</v>
      </c>
      <c r="E439" s="8"/>
    </row>
    <row r="440" spans="1:5" ht="30" x14ac:dyDescent="0.35">
      <c r="A440" s="19" t="s">
        <v>315</v>
      </c>
      <c r="B440" s="19" t="s">
        <v>706</v>
      </c>
      <c r="C440" s="20" t="s">
        <v>835</v>
      </c>
      <c r="D440" s="21" t="str">
        <f>VLOOKUP(A440:A1004,'[1]Master Sheet'!$C$4284:$F$4754,4,0)</f>
        <v>CTSH + QVC 40%</v>
      </c>
      <c r="E440" s="8"/>
    </row>
    <row r="441" spans="1:5" x14ac:dyDescent="0.35">
      <c r="A441" s="19" t="s">
        <v>316</v>
      </c>
      <c r="B441" s="19" t="s">
        <v>707</v>
      </c>
      <c r="C441" s="20" t="s">
        <v>834</v>
      </c>
      <c r="D441" s="21" t="str">
        <f>VLOOKUP(A441:A1005,'[1]Master Sheet'!$C$4284:$F$4754,4,0)</f>
        <v>CTSH + QVC 40%</v>
      </c>
      <c r="E441" s="8"/>
    </row>
    <row r="442" spans="1:5" x14ac:dyDescent="0.35">
      <c r="A442" s="19" t="s">
        <v>317</v>
      </c>
      <c r="B442" s="19" t="s">
        <v>411</v>
      </c>
      <c r="C442" s="20" t="s">
        <v>834</v>
      </c>
      <c r="D442" s="21" t="str">
        <f>VLOOKUP(A442:A1006,'[1]Master Sheet'!$C$4284:$F$4754,4,0)</f>
        <v>CTSH + QVC 40%</v>
      </c>
      <c r="E442" s="8"/>
    </row>
    <row r="443" spans="1:5" customFormat="1" ht="15.75" x14ac:dyDescent="0.25">
      <c r="A443" s="7"/>
      <c r="B443" s="7" t="s">
        <v>708</v>
      </c>
      <c r="C443" s="8"/>
      <c r="D443" s="8"/>
      <c r="E443" s="8"/>
    </row>
    <row r="444" spans="1:5" x14ac:dyDescent="0.35">
      <c r="A444" s="19" t="s">
        <v>318</v>
      </c>
      <c r="B444" s="19" t="s">
        <v>709</v>
      </c>
      <c r="C444" s="20" t="s">
        <v>834</v>
      </c>
      <c r="D444" s="21" t="str">
        <f>VLOOKUP(A444:A1008,'[1]Master Sheet'!$C$4284:$F$4754,4,0)</f>
        <v>CTSH + QVC 40%</v>
      </c>
      <c r="E444" s="8"/>
    </row>
    <row r="445" spans="1:5" x14ac:dyDescent="0.35">
      <c r="A445" s="19" t="s">
        <v>710</v>
      </c>
      <c r="B445" s="19" t="s">
        <v>711</v>
      </c>
      <c r="C445" s="20" t="s">
        <v>834</v>
      </c>
      <c r="D445" s="21" t="str">
        <f>VLOOKUP(A445:A1009,'[1]Master Sheet'!$C$4284:$F$4754,4,0)</f>
        <v>CTSH + QVC 40%</v>
      </c>
      <c r="E445" s="8"/>
    </row>
    <row r="446" spans="1:5" x14ac:dyDescent="0.35">
      <c r="A446" s="19" t="s">
        <v>319</v>
      </c>
      <c r="B446" s="19" t="s">
        <v>712</v>
      </c>
      <c r="C446" s="20" t="s">
        <v>835</v>
      </c>
      <c r="D446" s="21" t="str">
        <f>VLOOKUP(A446:A1010,'[1]Master Sheet'!$C$4284:$F$4754,4,0)</f>
        <v>CTSH + QVC 40%</v>
      </c>
      <c r="E446" s="8"/>
    </row>
    <row r="447" spans="1:5" x14ac:dyDescent="0.35">
      <c r="A447" s="19" t="s">
        <v>320</v>
      </c>
      <c r="B447" s="19" t="s">
        <v>713</v>
      </c>
      <c r="C447" s="20" t="s">
        <v>835</v>
      </c>
      <c r="D447" s="21" t="str">
        <f>VLOOKUP(A447:A1011,'[1]Master Sheet'!$C$4284:$F$4754,4,0)</f>
        <v>CTSH + QVC 40%</v>
      </c>
      <c r="E447" s="8"/>
    </row>
    <row r="448" spans="1:5" x14ac:dyDescent="0.35">
      <c r="A448" s="19" t="s">
        <v>321</v>
      </c>
      <c r="B448" s="19" t="s">
        <v>411</v>
      </c>
      <c r="C448" s="20" t="s">
        <v>4</v>
      </c>
      <c r="D448" s="21" t="str">
        <f>VLOOKUP(A448:A1012,'[1]Master Sheet'!$C$4284:$F$4754,4,0)</f>
        <v>CTSH + QVC 40%</v>
      </c>
      <c r="E448" s="8"/>
    </row>
    <row r="449" spans="1:5" customFormat="1" ht="75" x14ac:dyDescent="0.25">
      <c r="A449" s="7"/>
      <c r="B449" s="7" t="s">
        <v>714</v>
      </c>
      <c r="C449" s="8"/>
      <c r="D449" s="8"/>
      <c r="E449" s="8"/>
    </row>
    <row r="450" spans="1:5" x14ac:dyDescent="0.35">
      <c r="A450" s="19" t="s">
        <v>322</v>
      </c>
      <c r="B450" s="19" t="s">
        <v>715</v>
      </c>
      <c r="C450" s="20" t="s">
        <v>4</v>
      </c>
      <c r="D450" s="21" t="str">
        <f>VLOOKUP(A450:A1014,'[1]Master Sheet'!$C$4284:$F$4754,4,0)</f>
        <v>CTSH + QVC 40%</v>
      </c>
      <c r="E450" s="8"/>
    </row>
    <row r="451" spans="1:5" x14ac:dyDescent="0.35">
      <c r="A451" s="19" t="s">
        <v>323</v>
      </c>
      <c r="B451" s="19" t="s">
        <v>429</v>
      </c>
      <c r="C451" s="20" t="s">
        <v>4</v>
      </c>
      <c r="D451" s="21" t="str">
        <f>VLOOKUP(A451:A1015,'[1]Master Sheet'!$C$4284:$F$4754,4,0)</f>
        <v>CTSH + QVC 40%</v>
      </c>
      <c r="E451" s="8"/>
    </row>
    <row r="452" spans="1:5" customFormat="1" ht="15.75" x14ac:dyDescent="0.25">
      <c r="A452" s="7"/>
      <c r="B452" s="7" t="s">
        <v>716</v>
      </c>
      <c r="C452" s="8"/>
      <c r="D452" s="8"/>
      <c r="E452" s="8"/>
    </row>
    <row r="453" spans="1:5" x14ac:dyDescent="0.35">
      <c r="A453" s="19" t="s">
        <v>324</v>
      </c>
      <c r="B453" s="19" t="s">
        <v>717</v>
      </c>
      <c r="C453" s="20" t="s">
        <v>835</v>
      </c>
      <c r="D453" s="21" t="str">
        <f>VLOOKUP(A453:A1017,'[1]Master Sheet'!$C$4284:$F$4754,4,0)</f>
        <v>CTSH + QVC 40%</v>
      </c>
      <c r="E453" s="8"/>
    </row>
    <row r="454" spans="1:5" x14ac:dyDescent="0.35">
      <c r="A454" s="19" t="s">
        <v>325</v>
      </c>
      <c r="B454" s="19" t="s">
        <v>718</v>
      </c>
      <c r="C454" s="20" t="s">
        <v>835</v>
      </c>
      <c r="D454" s="21" t="str">
        <f>VLOOKUP(A454:A1018,'[1]Master Sheet'!$C$4284:$F$4754,4,0)</f>
        <v>CTSH + QVC 40%</v>
      </c>
      <c r="E454" s="8"/>
    </row>
    <row r="455" spans="1:5" x14ac:dyDescent="0.35">
      <c r="A455" s="19" t="s">
        <v>326</v>
      </c>
      <c r="B455" s="19" t="s">
        <v>429</v>
      </c>
      <c r="C455" s="20" t="s">
        <v>835</v>
      </c>
      <c r="D455" s="21" t="str">
        <f>VLOOKUP(A455:A1019,'[1]Master Sheet'!$C$4284:$F$4754,4,0)</f>
        <v>CTSH + QVC 40%</v>
      </c>
      <c r="E455" s="8"/>
    </row>
    <row r="456" spans="1:5" customFormat="1" ht="75" x14ac:dyDescent="0.25">
      <c r="A456" s="7"/>
      <c r="B456" s="7" t="s">
        <v>719</v>
      </c>
      <c r="C456" s="8"/>
      <c r="D456" s="8"/>
      <c r="E456" s="8"/>
    </row>
    <row r="457" spans="1:5" customFormat="1" ht="15.75" x14ac:dyDescent="0.25">
      <c r="A457" s="7"/>
      <c r="B457" s="7" t="s">
        <v>720</v>
      </c>
      <c r="C457" s="8"/>
      <c r="D457" s="8"/>
      <c r="E457" s="8"/>
    </row>
    <row r="458" spans="1:5" x14ac:dyDescent="0.35">
      <c r="A458" s="19" t="s">
        <v>327</v>
      </c>
      <c r="B458" s="19" t="s">
        <v>721</v>
      </c>
      <c r="C458" s="20" t="s">
        <v>4</v>
      </c>
      <c r="D458" s="21" t="str">
        <f>VLOOKUP(A458:A1022,'[1]Master Sheet'!$C$4284:$F$4754,4,0)</f>
        <v>CTSH + QVC 40%</v>
      </c>
      <c r="E458" s="8"/>
    </row>
    <row r="459" spans="1:5" x14ac:dyDescent="0.35">
      <c r="A459" s="19" t="s">
        <v>328</v>
      </c>
      <c r="B459" s="19" t="s">
        <v>722</v>
      </c>
      <c r="C459" s="20"/>
      <c r="D459" s="21" t="str">
        <f>VLOOKUP(A459:A1023,'[1]Master Sheet'!$C$4284:$F$4754,4,0)</f>
        <v>CTSH + QVC 40%</v>
      </c>
      <c r="E459" s="8"/>
    </row>
    <row r="460" spans="1:5" x14ac:dyDescent="0.35">
      <c r="A460" s="19" t="s">
        <v>329</v>
      </c>
      <c r="B460" s="19" t="s">
        <v>723</v>
      </c>
      <c r="C460" s="20" t="s">
        <v>4</v>
      </c>
      <c r="D460" s="21" t="str">
        <f>VLOOKUP(A460:A1024,'[1]Master Sheet'!$C$4284:$F$4754,4,0)</f>
        <v>CTSH + QVC 40%</v>
      </c>
      <c r="E460" s="8"/>
    </row>
    <row r="461" spans="1:5" customFormat="1" ht="15.75" x14ac:dyDescent="0.25">
      <c r="A461" s="7"/>
      <c r="B461" s="7" t="s">
        <v>724</v>
      </c>
      <c r="C461" s="8"/>
      <c r="D461" s="8"/>
      <c r="E461" s="8"/>
    </row>
    <row r="462" spans="1:5" x14ac:dyDescent="0.35">
      <c r="A462" s="19" t="s">
        <v>330</v>
      </c>
      <c r="B462" s="19" t="s">
        <v>721</v>
      </c>
      <c r="C462" s="20"/>
      <c r="D462" s="21" t="str">
        <f>VLOOKUP(A462:A1026,'[1]Master Sheet'!$C$4284:$F$4754,4,0)</f>
        <v>CTSH + QVC 40%</v>
      </c>
      <c r="E462" s="8"/>
    </row>
    <row r="463" spans="1:5" x14ac:dyDescent="0.35">
      <c r="A463" s="19" t="s">
        <v>331</v>
      </c>
      <c r="B463" s="19" t="s">
        <v>722</v>
      </c>
      <c r="C463" s="20" t="s">
        <v>4</v>
      </c>
      <c r="D463" s="21" t="str">
        <f>VLOOKUP(A463:A1027,'[1]Master Sheet'!$C$4284:$F$4754,4,0)</f>
        <v>CTSH + QVC 40%</v>
      </c>
      <c r="E463" s="8"/>
    </row>
    <row r="464" spans="1:5" x14ac:dyDescent="0.35">
      <c r="A464" s="19" t="s">
        <v>332</v>
      </c>
      <c r="B464" s="19" t="s">
        <v>723</v>
      </c>
      <c r="C464" s="20"/>
      <c r="D464" s="21" t="str">
        <f>VLOOKUP(A464:A1028,'[1]Master Sheet'!$C$4284:$F$4754,4,0)</f>
        <v>CTSH + QVC 40%</v>
      </c>
      <c r="E464" s="8"/>
    </row>
    <row r="465" spans="1:5" x14ac:dyDescent="0.35">
      <c r="A465" s="19" t="s">
        <v>333</v>
      </c>
      <c r="B465" s="19" t="s">
        <v>725</v>
      </c>
      <c r="C465" s="20"/>
      <c r="D465" s="21" t="str">
        <f>VLOOKUP(A465:A1029,'[1]Master Sheet'!$C$4284:$F$4754,4,0)</f>
        <v>CTSH + QVC 40%</v>
      </c>
      <c r="E465" s="8"/>
    </row>
    <row r="466" spans="1:5" customFormat="1" ht="105" x14ac:dyDescent="0.25">
      <c r="A466" s="7"/>
      <c r="B466" s="7" t="s">
        <v>726</v>
      </c>
      <c r="C466" s="8"/>
      <c r="D466" s="8"/>
      <c r="E466" s="8"/>
    </row>
    <row r="467" spans="1:5" customFormat="1" ht="15.75" x14ac:dyDescent="0.25">
      <c r="A467" s="7"/>
      <c r="B467" s="7" t="s">
        <v>727</v>
      </c>
      <c r="C467" s="8"/>
      <c r="D467" s="8"/>
      <c r="E467" s="8"/>
    </row>
    <row r="468" spans="1:5" x14ac:dyDescent="0.35">
      <c r="A468" s="19" t="s">
        <v>334</v>
      </c>
      <c r="B468" s="19" t="s">
        <v>728</v>
      </c>
      <c r="C468" s="20" t="s">
        <v>835</v>
      </c>
      <c r="D468" s="21" t="str">
        <f>VLOOKUP(A468:A1032,'[1]Master Sheet'!$C$4284:$F$4754,4,0)</f>
        <v>CTSH + QVC 40%</v>
      </c>
      <c r="E468" s="8"/>
    </row>
    <row r="469" spans="1:5" x14ac:dyDescent="0.35">
      <c r="A469" s="19" t="s">
        <v>335</v>
      </c>
      <c r="B469" s="19" t="s">
        <v>411</v>
      </c>
      <c r="C469" s="20"/>
      <c r="D469" s="21" t="str">
        <f>VLOOKUP(A469:A1033,'[1]Master Sheet'!$C$4284:$F$4754,4,0)</f>
        <v>CTSH + QVC 40%</v>
      </c>
      <c r="E469" s="8"/>
    </row>
    <row r="470" spans="1:5" x14ac:dyDescent="0.35">
      <c r="A470" s="19" t="s">
        <v>336</v>
      </c>
      <c r="B470" s="19" t="s">
        <v>429</v>
      </c>
      <c r="C470" s="20"/>
      <c r="D470" s="21" t="str">
        <f>VLOOKUP(A470:A1034,'[1]Master Sheet'!$C$4284:$F$4754,4,0)</f>
        <v>CTSH + QVC 40%</v>
      </c>
      <c r="E470" s="8"/>
    </row>
    <row r="471" spans="1:5" customFormat="1" ht="60" x14ac:dyDescent="0.25">
      <c r="A471" s="7"/>
      <c r="B471" s="7" t="s">
        <v>729</v>
      </c>
      <c r="C471" s="8"/>
      <c r="D471" s="8"/>
      <c r="E471" s="8"/>
    </row>
    <row r="472" spans="1:5" ht="30" x14ac:dyDescent="0.35">
      <c r="A472" s="19" t="s">
        <v>337</v>
      </c>
      <c r="B472" s="19" t="s">
        <v>730</v>
      </c>
      <c r="C472" s="20" t="s">
        <v>4</v>
      </c>
      <c r="D472" s="21" t="str">
        <f>VLOOKUP(A472:A1036,'[1]Master Sheet'!$C$4284:$F$4754,4,0)</f>
        <v>CTSH + QVC 40%</v>
      </c>
      <c r="E472" s="8"/>
    </row>
    <row r="473" spans="1:5" customFormat="1" ht="15.75" x14ac:dyDescent="0.25">
      <c r="A473" s="7"/>
      <c r="B473" s="7" t="s">
        <v>432</v>
      </c>
      <c r="C473" s="8"/>
      <c r="D473" s="8"/>
      <c r="E473" s="8"/>
    </row>
    <row r="474" spans="1:5" x14ac:dyDescent="0.35">
      <c r="A474" s="19" t="s">
        <v>338</v>
      </c>
      <c r="B474" s="19" t="s">
        <v>731</v>
      </c>
      <c r="C474" s="20"/>
      <c r="D474" s="21" t="str">
        <f>VLOOKUP(A474:A1038,'[1]Master Sheet'!$C$4284:$F$4754,4,0)</f>
        <v>CTSH + QVC 40%</v>
      </c>
      <c r="E474" s="8"/>
    </row>
    <row r="475" spans="1:5" x14ac:dyDescent="0.35">
      <c r="A475" s="19" t="s">
        <v>339</v>
      </c>
      <c r="B475" s="19" t="s">
        <v>732</v>
      </c>
      <c r="C475" s="20"/>
      <c r="D475" s="21" t="str">
        <f>VLOOKUP(A475:A1039,'[1]Master Sheet'!$C$4284:$F$4754,4,0)</f>
        <v>CTSH + QVC 40%</v>
      </c>
      <c r="E475" s="8"/>
    </row>
    <row r="476" spans="1:5" x14ac:dyDescent="0.35">
      <c r="A476" s="19" t="s">
        <v>340</v>
      </c>
      <c r="B476" s="19" t="s">
        <v>495</v>
      </c>
      <c r="C476" s="20" t="s">
        <v>4</v>
      </c>
      <c r="D476" s="21" t="str">
        <f>VLOOKUP(A476:A1040,'[1]Master Sheet'!$C$4284:$F$4754,4,0)</f>
        <v>CTSH or QVC 40%</v>
      </c>
      <c r="E476" s="8"/>
    </row>
    <row r="477" spans="1:5" x14ac:dyDescent="0.35">
      <c r="A477" s="19" t="s">
        <v>341</v>
      </c>
      <c r="B477" s="19" t="s">
        <v>733</v>
      </c>
      <c r="C477" s="20"/>
      <c r="D477" s="21" t="str">
        <f>VLOOKUP(A477:A1041,'[1]Master Sheet'!$C$4284:$F$4754,4,0)</f>
        <v>CTSH + QVC 40%</v>
      </c>
      <c r="E477" s="8"/>
    </row>
    <row r="478" spans="1:5" x14ac:dyDescent="0.35">
      <c r="A478" s="19" t="s">
        <v>342</v>
      </c>
      <c r="B478" s="19" t="s">
        <v>411</v>
      </c>
      <c r="C478" s="20" t="s">
        <v>4</v>
      </c>
      <c r="D478" s="21" t="str">
        <f>VLOOKUP(A478:A1042,'[1]Master Sheet'!$C$4284:$F$4754,4,0)</f>
        <v>CTSH + QVC 40%</v>
      </c>
      <c r="E478" s="8"/>
    </row>
    <row r="479" spans="1:5" customFormat="1" ht="15.75" x14ac:dyDescent="0.25">
      <c r="A479" s="7"/>
      <c r="B479" s="7" t="s">
        <v>734</v>
      </c>
      <c r="C479" s="8"/>
      <c r="D479" s="8"/>
      <c r="E479" s="8"/>
    </row>
    <row r="480" spans="1:5" x14ac:dyDescent="0.35">
      <c r="A480" s="19" t="s">
        <v>343</v>
      </c>
      <c r="B480" s="19" t="s">
        <v>735</v>
      </c>
      <c r="C480" s="20"/>
      <c r="D480" s="21" t="str">
        <f>VLOOKUP(A480:A1044,'[1]Master Sheet'!$C$4284:$F$4754,4,0)</f>
        <v>CTSH + QVC 40%</v>
      </c>
      <c r="E480" s="8"/>
    </row>
    <row r="481" spans="1:5" customFormat="1" ht="15.75" x14ac:dyDescent="0.25">
      <c r="A481" s="7"/>
      <c r="B481" s="7" t="s">
        <v>736</v>
      </c>
      <c r="C481" s="8"/>
      <c r="D481" s="8"/>
      <c r="E481" s="8"/>
    </row>
    <row r="482" spans="1:5" x14ac:dyDescent="0.35">
      <c r="A482" s="19" t="s">
        <v>344</v>
      </c>
      <c r="B482" s="19" t="s">
        <v>737</v>
      </c>
      <c r="C482" s="20" t="s">
        <v>4</v>
      </c>
      <c r="D482" s="21" t="str">
        <f>VLOOKUP(A482:A1046,'[1]Master Sheet'!$C$4284:$F$4754,4,0)</f>
        <v>CTSH + QVC 40%</v>
      </c>
      <c r="E482" s="8"/>
    </row>
    <row r="483" spans="1:5" x14ac:dyDescent="0.35">
      <c r="A483" s="19" t="s">
        <v>345</v>
      </c>
      <c r="B483" s="19" t="s">
        <v>411</v>
      </c>
      <c r="C483" s="20"/>
      <c r="D483" s="21" t="str">
        <f>VLOOKUP(A483:A1047,'[1]Master Sheet'!$C$4284:$F$4754,4,0)</f>
        <v>CTSH + QVC 40%</v>
      </c>
      <c r="E483" s="8"/>
    </row>
    <row r="484" spans="1:5" x14ac:dyDescent="0.35">
      <c r="A484" s="19" t="s">
        <v>346</v>
      </c>
      <c r="B484" s="19" t="s">
        <v>738</v>
      </c>
      <c r="C484" s="20" t="s">
        <v>4</v>
      </c>
      <c r="D484" s="21" t="str">
        <f>VLOOKUP(A484:A1048,'[1]Master Sheet'!$C$4284:$F$4754,4,0)</f>
        <v>CTSH + QVC 40%</v>
      </c>
      <c r="E484" s="8"/>
    </row>
    <row r="485" spans="1:5" customFormat="1" ht="15.75" x14ac:dyDescent="0.25">
      <c r="A485" s="7"/>
      <c r="B485" s="7" t="s">
        <v>739</v>
      </c>
      <c r="C485" s="8"/>
      <c r="D485" s="8"/>
      <c r="E485" s="8"/>
    </row>
    <row r="486" spans="1:5" x14ac:dyDescent="0.35">
      <c r="A486" s="19" t="s">
        <v>347</v>
      </c>
      <c r="B486" s="19" t="s">
        <v>740</v>
      </c>
      <c r="C486" s="20"/>
      <c r="D486" s="21" t="str">
        <f>VLOOKUP(A486:A1050,'[1]Master Sheet'!$C$4284:$F$4754,4,0)</f>
        <v>CTSH or QVC 40%</v>
      </c>
      <c r="E486" s="8"/>
    </row>
    <row r="487" spans="1:5" customFormat="1" ht="15.75" x14ac:dyDescent="0.25">
      <c r="A487" s="7"/>
      <c r="B487" s="7" t="s">
        <v>432</v>
      </c>
      <c r="C487" s="8"/>
      <c r="D487" s="8"/>
      <c r="E487" s="8"/>
    </row>
    <row r="488" spans="1:5" x14ac:dyDescent="0.35">
      <c r="A488" s="19" t="s">
        <v>348</v>
      </c>
      <c r="B488" s="19" t="s">
        <v>741</v>
      </c>
      <c r="C488" s="20"/>
      <c r="D488" s="21" t="str">
        <f>VLOOKUP(A488:A1052,'[1]Master Sheet'!$C$4284:$F$4754,4,0)</f>
        <v>CTSH or QVC 40%</v>
      </c>
      <c r="E488" s="8"/>
    </row>
    <row r="489" spans="1:5" x14ac:dyDescent="0.35">
      <c r="A489" s="19" t="s">
        <v>349</v>
      </c>
      <c r="B489" s="19" t="s">
        <v>411</v>
      </c>
      <c r="C489" s="20" t="s">
        <v>4</v>
      </c>
      <c r="D489" s="21" t="str">
        <f>VLOOKUP(A489:A1053,'[1]Master Sheet'!$C$4284:$F$4754,4,0)</f>
        <v>CTSH or QVC 40%</v>
      </c>
      <c r="E489" s="8"/>
    </row>
    <row r="490" spans="1:5" customFormat="1" ht="15.75" x14ac:dyDescent="0.25">
      <c r="A490" s="7"/>
      <c r="B490" s="7" t="s">
        <v>742</v>
      </c>
      <c r="C490" s="8"/>
      <c r="D490" s="8"/>
      <c r="E490" s="8"/>
    </row>
    <row r="491" spans="1:5" customFormat="1" ht="15.75" x14ac:dyDescent="0.25">
      <c r="A491" s="7"/>
      <c r="B491" s="7" t="s">
        <v>743</v>
      </c>
      <c r="C491" s="8"/>
      <c r="D491" s="8"/>
      <c r="E491" s="8"/>
    </row>
    <row r="492" spans="1:5" x14ac:dyDescent="0.35">
      <c r="A492" s="19" t="s">
        <v>350</v>
      </c>
      <c r="B492" s="19" t="s">
        <v>741</v>
      </c>
      <c r="C492" s="20"/>
      <c r="D492" s="21" t="str">
        <f>VLOOKUP(A492:A1056,'[1]Master Sheet'!$C$4284:$F$4754,4,0)</f>
        <v>CTSH + QVC 40%</v>
      </c>
      <c r="E492" s="8"/>
    </row>
    <row r="493" spans="1:5" x14ac:dyDescent="0.35">
      <c r="A493" s="19" t="s">
        <v>351</v>
      </c>
      <c r="B493" s="19" t="s">
        <v>411</v>
      </c>
      <c r="C493" s="20"/>
      <c r="D493" s="21" t="str">
        <f>VLOOKUP(A493:A1057,'[1]Master Sheet'!$C$4284:$F$4754,4,0)</f>
        <v>CTSH + QVC 40%</v>
      </c>
      <c r="E493" s="8"/>
    </row>
    <row r="494" spans="1:5" x14ac:dyDescent="0.35">
      <c r="A494" s="19" t="s">
        <v>352</v>
      </c>
      <c r="B494" s="19" t="s">
        <v>744</v>
      </c>
      <c r="C494" s="20"/>
      <c r="D494" s="21" t="str">
        <f>VLOOKUP(A494:A1058,'[1]Master Sheet'!$C$4284:$F$4754,4,0)</f>
        <v>CTSH + QVC 40%</v>
      </c>
      <c r="E494" s="8"/>
    </row>
    <row r="495" spans="1:5" x14ac:dyDescent="0.35">
      <c r="A495" s="19" t="s">
        <v>353</v>
      </c>
      <c r="B495" s="19" t="s">
        <v>432</v>
      </c>
      <c r="C495" s="20"/>
      <c r="D495" s="21" t="str">
        <f>VLOOKUP(A495:A1059,'[1]Master Sheet'!$C$4284:$F$4754,4,0)</f>
        <v>CTSH + QVC 40%</v>
      </c>
      <c r="E495" s="8"/>
    </row>
    <row r="496" spans="1:5" customFormat="1" ht="31.5" x14ac:dyDescent="0.25">
      <c r="A496" s="7"/>
      <c r="B496" s="7" t="s">
        <v>745</v>
      </c>
      <c r="C496" s="8"/>
      <c r="D496" s="8"/>
      <c r="E496" s="8"/>
    </row>
    <row r="497" spans="1:5" ht="30" x14ac:dyDescent="0.35">
      <c r="A497" s="19" t="s">
        <v>354</v>
      </c>
      <c r="B497" s="19" t="s">
        <v>746</v>
      </c>
      <c r="C497" s="20"/>
      <c r="D497" s="21"/>
      <c r="E497" s="8"/>
    </row>
    <row r="498" spans="1:5" ht="30" x14ac:dyDescent="0.35">
      <c r="A498" s="19" t="s">
        <v>355</v>
      </c>
      <c r="B498" s="19" t="s">
        <v>747</v>
      </c>
      <c r="C498" s="20" t="s">
        <v>4</v>
      </c>
      <c r="D498" s="21"/>
      <c r="E498" s="8"/>
    </row>
    <row r="499" spans="1:5" customFormat="1" ht="15.75" x14ac:dyDescent="0.25">
      <c r="A499" s="7"/>
      <c r="B499" s="7" t="s">
        <v>748</v>
      </c>
      <c r="C499" s="8"/>
      <c r="D499" s="8"/>
      <c r="E499" s="8"/>
    </row>
    <row r="500" spans="1:5" customFormat="1" ht="15.75" x14ac:dyDescent="0.25">
      <c r="A500" s="7"/>
      <c r="B500" s="7" t="s">
        <v>749</v>
      </c>
      <c r="C500" s="8"/>
      <c r="D500" s="8"/>
      <c r="E500" s="8"/>
    </row>
    <row r="501" spans="1:5" x14ac:dyDescent="0.35">
      <c r="A501" s="19" t="s">
        <v>356</v>
      </c>
      <c r="B501" s="19" t="s">
        <v>750</v>
      </c>
      <c r="C501" s="20" t="s">
        <v>4</v>
      </c>
      <c r="D501" s="21"/>
      <c r="E501" s="8"/>
    </row>
    <row r="502" spans="1:5" x14ac:dyDescent="0.35">
      <c r="A502" s="19" t="s">
        <v>357</v>
      </c>
      <c r="B502" s="19" t="s">
        <v>751</v>
      </c>
      <c r="C502" s="20"/>
      <c r="D502" s="21"/>
      <c r="E502" s="8"/>
    </row>
    <row r="503" spans="1:5" x14ac:dyDescent="0.35">
      <c r="A503" s="19" t="s">
        <v>358</v>
      </c>
      <c r="B503" s="19" t="s">
        <v>752</v>
      </c>
      <c r="C503" s="20" t="s">
        <v>4</v>
      </c>
      <c r="D503" s="21"/>
      <c r="E503" s="8"/>
    </row>
    <row r="504" spans="1:5" x14ac:dyDescent="0.35">
      <c r="A504" s="19" t="s">
        <v>359</v>
      </c>
      <c r="B504" s="19" t="s">
        <v>411</v>
      </c>
      <c r="C504" s="20" t="s">
        <v>4</v>
      </c>
      <c r="D504" s="21"/>
      <c r="E504" s="8"/>
    </row>
    <row r="505" spans="1:5" customFormat="1" ht="15.75" x14ac:dyDescent="0.25">
      <c r="A505" s="7"/>
      <c r="B505" s="7" t="s">
        <v>753</v>
      </c>
      <c r="C505" s="8"/>
      <c r="D505" s="8"/>
      <c r="E505" s="8"/>
    </row>
    <row r="506" spans="1:5" x14ac:dyDescent="0.35">
      <c r="A506" s="19" t="s">
        <v>360</v>
      </c>
      <c r="B506" s="19" t="s">
        <v>754</v>
      </c>
      <c r="C506" s="20"/>
      <c r="D506" s="21"/>
      <c r="E506" s="8"/>
    </row>
    <row r="507" spans="1:5" x14ac:dyDescent="0.35">
      <c r="A507" s="19" t="s">
        <v>361</v>
      </c>
      <c r="B507" s="19" t="s">
        <v>755</v>
      </c>
      <c r="C507" s="20"/>
      <c r="D507" s="21"/>
      <c r="E507" s="8"/>
    </row>
    <row r="508" spans="1:5" ht="30" x14ac:dyDescent="0.35">
      <c r="A508" s="19" t="s">
        <v>362</v>
      </c>
      <c r="B508" s="19" t="s">
        <v>756</v>
      </c>
      <c r="C508" s="20" t="s">
        <v>4</v>
      </c>
      <c r="D508" s="21"/>
      <c r="E508" s="8"/>
    </row>
    <row r="509" spans="1:5" x14ac:dyDescent="0.35">
      <c r="A509" s="19" t="s">
        <v>363</v>
      </c>
      <c r="B509" s="19" t="s">
        <v>757</v>
      </c>
      <c r="C509" s="20" t="s">
        <v>4</v>
      </c>
      <c r="D509" s="21"/>
      <c r="E509" s="8"/>
    </row>
    <row r="510" spans="1:5" x14ac:dyDescent="0.35">
      <c r="A510" s="19" t="s">
        <v>364</v>
      </c>
      <c r="B510" s="19" t="s">
        <v>758</v>
      </c>
      <c r="C510" s="20" t="s">
        <v>4</v>
      </c>
      <c r="D510" s="21"/>
      <c r="E510" s="8"/>
    </row>
    <row r="511" spans="1:5" customFormat="1" ht="15.75" x14ac:dyDescent="0.25">
      <c r="A511" s="7"/>
      <c r="B511" s="7" t="s">
        <v>759</v>
      </c>
      <c r="C511" s="8"/>
      <c r="D511" s="8"/>
      <c r="E511" s="8"/>
    </row>
    <row r="512" spans="1:5" x14ac:dyDescent="0.35">
      <c r="A512" s="19" t="s">
        <v>365</v>
      </c>
      <c r="B512" s="19" t="s">
        <v>760</v>
      </c>
      <c r="C512" s="20" t="s">
        <v>4</v>
      </c>
      <c r="D512" s="21"/>
      <c r="E512" s="8"/>
    </row>
    <row r="513" spans="1:5" x14ac:dyDescent="0.35">
      <c r="A513" s="19" t="s">
        <v>366</v>
      </c>
      <c r="B513" s="19" t="s">
        <v>761</v>
      </c>
      <c r="C513" s="20" t="s">
        <v>4</v>
      </c>
      <c r="D513" s="21"/>
      <c r="E513" s="8"/>
    </row>
    <row r="514" spans="1:5" customFormat="1" ht="15.75" x14ac:dyDescent="0.25">
      <c r="A514" s="7"/>
      <c r="B514" s="7" t="s">
        <v>762</v>
      </c>
      <c r="C514" s="8"/>
      <c r="D514" s="8"/>
      <c r="E514" s="8"/>
    </row>
    <row r="515" spans="1:5" x14ac:dyDescent="0.35">
      <c r="A515" s="19" t="s">
        <v>367</v>
      </c>
      <c r="B515" s="19" t="s">
        <v>763</v>
      </c>
      <c r="C515" s="20" t="s">
        <v>4</v>
      </c>
      <c r="D515" s="21"/>
      <c r="E515" s="8"/>
    </row>
    <row r="516" spans="1:5" customFormat="1" ht="15.75" x14ac:dyDescent="0.25">
      <c r="A516" s="7"/>
      <c r="B516" s="7" t="s">
        <v>764</v>
      </c>
      <c r="C516" s="8"/>
      <c r="D516" s="8"/>
      <c r="E516" s="8"/>
    </row>
    <row r="517" spans="1:5" x14ac:dyDescent="0.35">
      <c r="A517" s="19" t="s">
        <v>368</v>
      </c>
      <c r="B517" s="19" t="s">
        <v>765</v>
      </c>
      <c r="C517" s="20" t="s">
        <v>4</v>
      </c>
      <c r="D517" s="21"/>
      <c r="E517" s="8"/>
    </row>
    <row r="518" spans="1:5" x14ac:dyDescent="0.35">
      <c r="A518" s="19" t="s">
        <v>369</v>
      </c>
      <c r="B518" s="19" t="s">
        <v>411</v>
      </c>
      <c r="C518" s="20" t="s">
        <v>4</v>
      </c>
      <c r="D518" s="21"/>
      <c r="E518" s="8"/>
    </row>
    <row r="519" spans="1:5" customFormat="1" ht="15.75" x14ac:dyDescent="0.25">
      <c r="A519" s="7"/>
      <c r="B519" s="7" t="s">
        <v>766</v>
      </c>
      <c r="C519" s="8"/>
      <c r="D519" s="8"/>
      <c r="E519" s="8"/>
    </row>
    <row r="520" spans="1:5" customFormat="1" ht="15.75" x14ac:dyDescent="0.25">
      <c r="A520" s="7"/>
      <c r="B520" s="7" t="s">
        <v>767</v>
      </c>
      <c r="C520" s="8"/>
      <c r="D520" s="8"/>
      <c r="E520" s="8"/>
    </row>
    <row r="521" spans="1:5" ht="30" x14ac:dyDescent="0.35">
      <c r="A521" s="19" t="s">
        <v>370</v>
      </c>
      <c r="B521" s="19" t="s">
        <v>768</v>
      </c>
      <c r="C521" s="20" t="s">
        <v>4</v>
      </c>
      <c r="D521" s="21"/>
      <c r="E521" s="8"/>
    </row>
    <row r="522" spans="1:5" x14ac:dyDescent="0.35">
      <c r="A522" s="19" t="s">
        <v>371</v>
      </c>
      <c r="B522" s="19" t="s">
        <v>411</v>
      </c>
      <c r="C522" s="20" t="s">
        <v>4</v>
      </c>
      <c r="D522" s="21"/>
      <c r="E522" s="8"/>
    </row>
    <row r="523" spans="1:5" customFormat="1" ht="15.75" x14ac:dyDescent="0.25">
      <c r="A523" s="7"/>
      <c r="B523" s="7" t="s">
        <v>764</v>
      </c>
      <c r="C523" s="8"/>
      <c r="D523" s="8"/>
      <c r="E523" s="8"/>
    </row>
    <row r="524" spans="1:5" x14ac:dyDescent="0.35">
      <c r="A524" s="19" t="s">
        <v>372</v>
      </c>
      <c r="B524" s="19" t="s">
        <v>765</v>
      </c>
      <c r="C524" s="20" t="s">
        <v>4</v>
      </c>
      <c r="D524" s="21"/>
      <c r="E524" s="8"/>
    </row>
    <row r="525" spans="1:5" ht="30" x14ac:dyDescent="0.35">
      <c r="A525" s="19" t="s">
        <v>373</v>
      </c>
      <c r="B525" s="19" t="s">
        <v>769</v>
      </c>
      <c r="C525" s="20" t="s">
        <v>4</v>
      </c>
      <c r="D525" s="21"/>
      <c r="E525" s="8"/>
    </row>
    <row r="526" spans="1:5" x14ac:dyDescent="0.35">
      <c r="A526" s="19" t="s">
        <v>374</v>
      </c>
      <c r="B526" s="19" t="s">
        <v>411</v>
      </c>
      <c r="C526" s="20" t="s">
        <v>4</v>
      </c>
      <c r="D526" s="21"/>
      <c r="E526" s="8"/>
    </row>
    <row r="527" spans="1:5" customFormat="1" ht="30" x14ac:dyDescent="0.25">
      <c r="A527" s="7"/>
      <c r="B527" s="7" t="s">
        <v>770</v>
      </c>
      <c r="C527" s="8"/>
      <c r="D527" s="8"/>
      <c r="E527" s="8"/>
    </row>
    <row r="528" spans="1:5" customFormat="1" ht="15.75" x14ac:dyDescent="0.25">
      <c r="A528" s="7"/>
      <c r="B528" s="7" t="s">
        <v>767</v>
      </c>
      <c r="C528" s="8"/>
      <c r="D528" s="8"/>
      <c r="E528" s="8"/>
    </row>
    <row r="529" spans="1:5" x14ac:dyDescent="0.35">
      <c r="A529" s="19" t="s">
        <v>375</v>
      </c>
      <c r="B529" s="19" t="s">
        <v>771</v>
      </c>
      <c r="C529" s="20" t="s">
        <v>4</v>
      </c>
      <c r="D529" s="21"/>
      <c r="E529" s="8"/>
    </row>
    <row r="530" spans="1:5" x14ac:dyDescent="0.35">
      <c r="A530" s="19" t="s">
        <v>376</v>
      </c>
      <c r="B530" s="19" t="s">
        <v>411</v>
      </c>
      <c r="C530" s="20" t="s">
        <v>4</v>
      </c>
      <c r="D530" s="21"/>
      <c r="E530" s="8"/>
    </row>
    <row r="531" spans="1:5" customFormat="1" ht="15.75" x14ac:dyDescent="0.25">
      <c r="A531" s="7"/>
      <c r="B531" s="7" t="s">
        <v>772</v>
      </c>
      <c r="C531" s="8"/>
      <c r="D531" s="8"/>
      <c r="E531" s="8"/>
    </row>
    <row r="532" spans="1:5" x14ac:dyDescent="0.35">
      <c r="A532" s="19" t="s">
        <v>377</v>
      </c>
      <c r="B532" s="19" t="s">
        <v>771</v>
      </c>
      <c r="C532" s="20" t="s">
        <v>4</v>
      </c>
      <c r="D532" s="21"/>
      <c r="E532" s="8"/>
    </row>
    <row r="533" spans="1:5" x14ac:dyDescent="0.35">
      <c r="A533" s="19" t="s">
        <v>378</v>
      </c>
      <c r="B533" s="19" t="s">
        <v>411</v>
      </c>
      <c r="C533" s="20" t="s">
        <v>4</v>
      </c>
      <c r="D533" s="21"/>
      <c r="E533" s="8"/>
    </row>
    <row r="534" spans="1:5" customFormat="1" ht="15.75" x14ac:dyDescent="0.25">
      <c r="A534" s="7"/>
      <c r="B534" s="7" t="s">
        <v>773</v>
      </c>
      <c r="C534" s="8"/>
      <c r="D534" s="8"/>
      <c r="E534" s="8"/>
    </row>
    <row r="535" spans="1:5" x14ac:dyDescent="0.35">
      <c r="A535" s="19" t="s">
        <v>379</v>
      </c>
      <c r="B535" s="19" t="s">
        <v>771</v>
      </c>
      <c r="C535" s="20" t="s">
        <v>4</v>
      </c>
      <c r="D535" s="21"/>
      <c r="E535" s="8"/>
    </row>
    <row r="536" spans="1:5" x14ac:dyDescent="0.35">
      <c r="A536" s="19" t="s">
        <v>380</v>
      </c>
      <c r="B536" s="19" t="s">
        <v>411</v>
      </c>
      <c r="C536" s="20" t="s">
        <v>4</v>
      </c>
      <c r="D536" s="21"/>
      <c r="E536" s="8"/>
    </row>
    <row r="537" spans="1:5" ht="30" x14ac:dyDescent="0.35">
      <c r="A537" s="19" t="s">
        <v>381</v>
      </c>
      <c r="B537" s="19" t="s">
        <v>774</v>
      </c>
      <c r="C537" s="20" t="s">
        <v>4</v>
      </c>
      <c r="D537" s="21"/>
      <c r="E537" s="8"/>
    </row>
    <row r="538" spans="1:5" x14ac:dyDescent="0.35">
      <c r="A538" s="19" t="s">
        <v>382</v>
      </c>
      <c r="B538" s="19" t="s">
        <v>775</v>
      </c>
      <c r="C538" s="20" t="s">
        <v>4</v>
      </c>
      <c r="D538" s="21"/>
      <c r="E538" s="8"/>
    </row>
    <row r="539" spans="1:5" customFormat="1" ht="60" x14ac:dyDescent="0.25">
      <c r="A539" s="7"/>
      <c r="B539" s="7" t="s">
        <v>776</v>
      </c>
      <c r="C539" s="8"/>
      <c r="D539" s="8"/>
      <c r="E539" s="8"/>
    </row>
    <row r="540" spans="1:5" customFormat="1" ht="15.75" x14ac:dyDescent="0.25">
      <c r="A540" s="7"/>
      <c r="B540" s="7" t="s">
        <v>777</v>
      </c>
      <c r="C540" s="8"/>
      <c r="D540" s="8"/>
      <c r="E540" s="8"/>
    </row>
    <row r="541" spans="1:5" x14ac:dyDescent="0.35">
      <c r="A541" s="19" t="s">
        <v>383</v>
      </c>
      <c r="B541" s="19" t="s">
        <v>778</v>
      </c>
      <c r="C541" s="20" t="s">
        <v>4</v>
      </c>
      <c r="D541" s="21"/>
      <c r="E541" s="8"/>
    </row>
    <row r="542" spans="1:5" x14ac:dyDescent="0.35">
      <c r="A542" s="19" t="s">
        <v>384</v>
      </c>
      <c r="B542" s="19" t="s">
        <v>779</v>
      </c>
      <c r="C542" s="20" t="s">
        <v>4</v>
      </c>
      <c r="D542" s="21"/>
      <c r="E542" s="8"/>
    </row>
    <row r="543" spans="1:5" customFormat="1" ht="15.75" x14ac:dyDescent="0.25">
      <c r="A543" s="7"/>
      <c r="B543" s="7" t="s">
        <v>780</v>
      </c>
      <c r="C543" s="8"/>
      <c r="D543" s="8"/>
      <c r="E543" s="8"/>
    </row>
    <row r="544" spans="1:5" x14ac:dyDescent="0.35">
      <c r="A544" s="19" t="s">
        <v>385</v>
      </c>
      <c r="B544" s="19" t="s">
        <v>778</v>
      </c>
      <c r="C544" s="20" t="s">
        <v>4</v>
      </c>
      <c r="D544" s="21"/>
      <c r="E544" s="8"/>
    </row>
    <row r="545" spans="1:5" x14ac:dyDescent="0.35">
      <c r="A545" s="19" t="s">
        <v>386</v>
      </c>
      <c r="B545" s="19" t="s">
        <v>779</v>
      </c>
      <c r="C545" s="20" t="s">
        <v>4</v>
      </c>
      <c r="D545" s="21"/>
      <c r="E545" s="8"/>
    </row>
    <row r="546" spans="1:5" customFormat="1" ht="15.75" x14ac:dyDescent="0.25">
      <c r="A546" s="7"/>
      <c r="B546" s="7" t="s">
        <v>781</v>
      </c>
      <c r="C546" s="8"/>
      <c r="D546" s="8"/>
      <c r="E546" s="8"/>
    </row>
    <row r="547" spans="1:5" x14ac:dyDescent="0.35">
      <c r="A547" s="19" t="s">
        <v>387</v>
      </c>
      <c r="B547" s="19" t="s">
        <v>763</v>
      </c>
      <c r="C547" s="20" t="s">
        <v>4</v>
      </c>
      <c r="D547" s="21"/>
      <c r="E547" s="8"/>
    </row>
    <row r="548" spans="1:5" customFormat="1" ht="15.75" x14ac:dyDescent="0.25">
      <c r="A548" s="7"/>
      <c r="B548" s="7" t="s">
        <v>764</v>
      </c>
      <c r="C548" s="8"/>
      <c r="D548" s="8"/>
      <c r="E548" s="8"/>
    </row>
    <row r="549" spans="1:5" x14ac:dyDescent="0.35">
      <c r="A549" s="19" t="s">
        <v>388</v>
      </c>
      <c r="B549" s="19" t="s">
        <v>765</v>
      </c>
      <c r="C549" s="20" t="s">
        <v>4</v>
      </c>
      <c r="D549" s="21"/>
      <c r="E549" s="8"/>
    </row>
    <row r="550" spans="1:5" ht="30" x14ac:dyDescent="0.35">
      <c r="A550" s="19" t="s">
        <v>389</v>
      </c>
      <c r="B550" s="19" t="s">
        <v>769</v>
      </c>
      <c r="C550" s="20" t="s">
        <v>4</v>
      </c>
      <c r="D550" s="21"/>
      <c r="E550" s="8"/>
    </row>
    <row r="551" spans="1:5" x14ac:dyDescent="0.35">
      <c r="A551" s="19" t="s">
        <v>390</v>
      </c>
      <c r="B551" s="19" t="s">
        <v>411</v>
      </c>
      <c r="C551" s="20" t="s">
        <v>4</v>
      </c>
      <c r="D551" s="21"/>
      <c r="E551" s="8"/>
    </row>
    <row r="552" spans="1:5" customFormat="1" ht="30" x14ac:dyDescent="0.25">
      <c r="A552" s="7"/>
      <c r="B552" s="7" t="s">
        <v>782</v>
      </c>
      <c r="C552" s="8"/>
      <c r="D552" s="8"/>
      <c r="E552" s="8"/>
    </row>
    <row r="553" spans="1:5" x14ac:dyDescent="0.35">
      <c r="A553" s="19" t="s">
        <v>391</v>
      </c>
      <c r="B553" s="19" t="s">
        <v>763</v>
      </c>
      <c r="C553" s="20" t="s">
        <v>4</v>
      </c>
      <c r="D553" s="21"/>
      <c r="E553" s="8"/>
    </row>
    <row r="554" spans="1:5" x14ac:dyDescent="0.35">
      <c r="A554" s="19" t="s">
        <v>392</v>
      </c>
      <c r="B554" s="19" t="s">
        <v>783</v>
      </c>
      <c r="C554" s="20" t="s">
        <v>4</v>
      </c>
      <c r="D554" s="21"/>
      <c r="E554" s="8"/>
    </row>
    <row r="555" spans="1:5" ht="30" x14ac:dyDescent="0.35">
      <c r="A555" s="19" t="s">
        <v>393</v>
      </c>
      <c r="B555" s="19" t="s">
        <v>784</v>
      </c>
      <c r="C555" s="20" t="s">
        <v>4</v>
      </c>
      <c r="D555" s="21"/>
      <c r="E555" s="8"/>
    </row>
    <row r="556" spans="1:5" customFormat="1" ht="90" x14ac:dyDescent="0.25">
      <c r="A556" s="7"/>
      <c r="B556" s="7" t="s">
        <v>785</v>
      </c>
      <c r="C556" s="8"/>
      <c r="D556" s="8"/>
      <c r="E556" s="8"/>
    </row>
    <row r="557" spans="1:5" ht="30" x14ac:dyDescent="0.35">
      <c r="A557" s="19" t="s">
        <v>394</v>
      </c>
      <c r="B557" s="19" t="s">
        <v>786</v>
      </c>
      <c r="C557" s="20" t="s">
        <v>4</v>
      </c>
      <c r="D557" s="21"/>
      <c r="E557" s="8"/>
    </row>
    <row r="558" spans="1:5" customFormat="1" ht="15.75" x14ac:dyDescent="0.25">
      <c r="A558" s="7"/>
      <c r="B558" s="7" t="s">
        <v>787</v>
      </c>
      <c r="C558" s="8"/>
      <c r="D558" s="8"/>
      <c r="E558" s="8"/>
    </row>
    <row r="559" spans="1:5" x14ac:dyDescent="0.35">
      <c r="A559" s="19" t="s">
        <v>395</v>
      </c>
      <c r="B559" s="19" t="s">
        <v>788</v>
      </c>
      <c r="C559" s="20" t="s">
        <v>4</v>
      </c>
      <c r="D559" s="21"/>
      <c r="E559" s="8"/>
    </row>
    <row r="560" spans="1:5" x14ac:dyDescent="0.35">
      <c r="A560" s="19" t="s">
        <v>396</v>
      </c>
      <c r="B560" s="19" t="s">
        <v>411</v>
      </c>
      <c r="C560" s="20"/>
      <c r="D560" s="21"/>
      <c r="E560" s="8"/>
    </row>
    <row r="561" spans="1:5" customFormat="1" ht="15.75" x14ac:dyDescent="0.25">
      <c r="A561" s="7"/>
      <c r="B561" s="7" t="s">
        <v>789</v>
      </c>
      <c r="C561" s="8"/>
      <c r="D561" s="8"/>
      <c r="E561" s="8"/>
    </row>
    <row r="562" spans="1:5" x14ac:dyDescent="0.35">
      <c r="A562" s="19" t="s">
        <v>397</v>
      </c>
      <c r="B562" s="19" t="s">
        <v>790</v>
      </c>
      <c r="C562" s="20" t="s">
        <v>4</v>
      </c>
      <c r="D562" s="21"/>
      <c r="E562" s="8"/>
    </row>
    <row r="563" spans="1:5" x14ac:dyDescent="0.35">
      <c r="A563" s="19" t="s">
        <v>398</v>
      </c>
      <c r="B563" s="19" t="s">
        <v>411</v>
      </c>
      <c r="C563" s="20" t="s">
        <v>4</v>
      </c>
      <c r="D563" s="21"/>
      <c r="E563" s="8"/>
    </row>
    <row r="564" spans="1:5" customFormat="1" ht="75" x14ac:dyDescent="0.25">
      <c r="A564" s="7"/>
      <c r="B564" s="7" t="s">
        <v>791</v>
      </c>
      <c r="C564" s="8"/>
      <c r="D564" s="8"/>
      <c r="E564" s="8"/>
    </row>
    <row r="565" spans="1:5" ht="45" x14ac:dyDescent="0.35">
      <c r="A565" s="19" t="s">
        <v>399</v>
      </c>
      <c r="B565" s="19" t="s">
        <v>792</v>
      </c>
      <c r="C565" s="20"/>
      <c r="D565" s="21"/>
      <c r="E565" s="8"/>
    </row>
    <row r="566" spans="1:5" x14ac:dyDescent="0.35">
      <c r="A566" s="19" t="s">
        <v>400</v>
      </c>
      <c r="B566" s="19" t="s">
        <v>793</v>
      </c>
      <c r="C566" s="20" t="s">
        <v>4</v>
      </c>
      <c r="D566" s="21"/>
      <c r="E566" s="8"/>
    </row>
    <row r="567" spans="1:5" customFormat="1" ht="15.75" x14ac:dyDescent="0.25">
      <c r="A567" s="7"/>
      <c r="B567" s="7" t="s">
        <v>794</v>
      </c>
      <c r="C567" s="8"/>
      <c r="D567" s="8"/>
      <c r="E567" s="8"/>
    </row>
    <row r="568" spans="1:5" x14ac:dyDescent="0.35">
      <c r="A568" s="3"/>
      <c r="B568" s="3"/>
      <c r="D568" s="4"/>
    </row>
    <row r="569" spans="1:5" x14ac:dyDescent="0.35">
      <c r="A569" s="3"/>
      <c r="B569" s="3"/>
      <c r="D569" s="4"/>
    </row>
    <row r="570" spans="1:5" ht="42" x14ac:dyDescent="0.35">
      <c r="A570" s="14" t="s">
        <v>795</v>
      </c>
      <c r="B570" s="14" t="s">
        <v>796</v>
      </c>
      <c r="C570" s="15"/>
    </row>
    <row r="571" spans="1:5" x14ac:dyDescent="0.35">
      <c r="A571" s="14" t="s">
        <v>797</v>
      </c>
      <c r="B571" s="14" t="s">
        <v>798</v>
      </c>
      <c r="C571" s="15"/>
    </row>
  </sheetData>
  <conditionalFormatting sqref="B5:B571">
    <cfRule type="containsText" dxfId="85" priority="86" operator="containsText" text="Chapter">
      <formula>NOT(ISERROR(SEARCH("Chapter",B5)))</formula>
    </cfRule>
  </conditionalFormatting>
  <conditionalFormatting sqref="C96:C98 C101:C102 C104:C106 C108:C113 C115:C118 C129 C391:C392 C400 C406 C412 C414:C415 C417:C418 C426 C428 C437:C438 C469:C470 C480 C486 C492:C495 C570:C571 C120:C121 C127 C420 C431 C433 C450:C451 C458:C460 C464:C465 C462 C472 C474:C478 C482:C484 C488:C489 C497:C498 C501:C504 C506:C510 C512:C513 C515 C517:C518 C521:C522 C524:C526 C529:C530 C532:C533 C535:C538 C541:C542 C544:C545 C547 C549:C551 C553:C555 C557 C559:C560 C562:C563 C565:C566 C7:C25 C28:C29 C32:C33 C35:C36 C38 C40:C42 C45:C49 C52:C53 C55:C56 C58:C59 C61:C63 C65 C67:C69 C72:C74 C77:C79 C81:C82 C84:C85 C88:C90 C92:C93 C440:C442 C444:C448 C453:C455">
    <cfRule type="expression" dxfId="84" priority="83">
      <formula>C7="Pending"</formula>
    </cfRule>
    <cfRule type="expression" dxfId="83" priority="84">
      <formula>AND($C7&lt;&gt;"",$E7&lt;&gt;"",$G7&lt;&gt;"",$E7&lt;&gt;$G7)</formula>
    </cfRule>
    <cfRule type="expression" dxfId="82" priority="85">
      <formula>AND($C7&lt;&gt;"",$E7&lt;&gt;"",$G7&lt;&gt;"",$E7=$G7)</formula>
    </cfRule>
  </conditionalFormatting>
  <conditionalFormatting sqref="C30:C31 C34 C37 C39">
    <cfRule type="expression" dxfId="81" priority="81">
      <formula>AND($C30&lt;&gt;"",$E30&lt;&gt;"",$G30&lt;&gt;"",$E30&lt;&gt;$G30)</formula>
    </cfRule>
    <cfRule type="expression" dxfId="80" priority="82">
      <formula>AND($C30&lt;&gt;"",$E30&lt;&gt;"",$G30&lt;&gt;"",$E30=$G30)</formula>
    </cfRule>
  </conditionalFormatting>
  <conditionalFormatting sqref="C30:C31 C34 C37 C39 C43:C44 C50:C51 C54 C57 C60">
    <cfRule type="expression" dxfId="79" priority="80">
      <formula>C30="Pending"</formula>
    </cfRule>
  </conditionalFormatting>
  <conditionalFormatting sqref="C43:C44 C50:C51 C54 C57 C60">
    <cfRule type="expression" dxfId="78" priority="78">
      <formula>AND($C43&lt;&gt;"",$E43&lt;&gt;"",$G43&lt;&gt;"",$E43&lt;&gt;$G43)</formula>
    </cfRule>
    <cfRule type="expression" dxfId="77" priority="79">
      <formula>AND($C43&lt;&gt;"",$E43&lt;&gt;"",$G43&lt;&gt;"",$E43=$G43)</formula>
    </cfRule>
  </conditionalFormatting>
  <conditionalFormatting sqref="C64 C66 C70:C71 C75:C76 C80 C83 C86:C87 C91 C94:C95 C99:C100 C103 C107 C114 C119 C122 C124 C128 C132 C134 C137 C140:C141 C146 C148 C152 C158 C164:C165 C170 C176:C177 C182 C186 C191:C192 C196 C200 C207 C210 C213 C217 C220 C224 C226 C229 C235 C238 C241 C246 C248 C251:C252 C257 C262 C269:C270 C276:C277 C284 C287:C288 C294 C298:C299 C303 C307 C311 C320 C323:C324 C327 C333:C334 C337 C342 C345 C348 C352">
    <cfRule type="expression" dxfId="76" priority="73">
      <formula>C64="Pending"</formula>
    </cfRule>
  </conditionalFormatting>
  <conditionalFormatting sqref="C66 C64 C70:C71 C75:C76 C80 C83 C86:C87 C91 C94:C95 C99:C100 C103 C107 C114 C119 C122 C128 C132 C134 C137 C140:C141 C146 C148 C152 C158 C164:C165 C170 C176:C177 C182 C186 C191:C192 C196 C200 C207 C210 C213 C217 C220 C224 C226 C229 C235 C238 C241 C246 C248 C251:C252 C257 C262 C269:C270 C276:C277 C284 C287:C288 C294 C298:C299 C303 C307 C311 C320 C323:C324 C327 C333:C334 C337 C342 C345 C348 C352">
    <cfRule type="expression" dxfId="75" priority="76">
      <formula>AND($C63&lt;&gt;"",$E63&lt;&gt;"",$G63&lt;&gt;"",$E63&lt;&gt;$G63)</formula>
    </cfRule>
    <cfRule type="expression" dxfId="74" priority="77">
      <formula>AND($C63&lt;&gt;"",$E63&lt;&gt;"",$G63&lt;&gt;"",$E63=$G63)</formula>
    </cfRule>
  </conditionalFormatting>
  <conditionalFormatting sqref="C353 C358 C362:C363 C366 C372 C376:C377 C380 C385 C390 C397 C399">
    <cfRule type="expression" dxfId="73" priority="65">
      <formula>AND($C353&lt;&gt;"",$E353&lt;&gt;"",$G353&lt;&gt;"",$E353&lt;&gt;$G353)</formula>
    </cfRule>
    <cfRule type="expression" dxfId="72" priority="66">
      <formula>AND($C353&lt;&gt;"",$E353&lt;&gt;"",$G353&lt;&gt;"",$E353=$G353)</formula>
    </cfRule>
  </conditionalFormatting>
  <conditionalFormatting sqref="C353 C358 C362:C363 C366 C372 C376:C377 C380 C385 C390 C397 C399">
    <cfRule type="expression" dxfId="71" priority="64">
      <formula>C353="Pending"</formula>
    </cfRule>
  </conditionalFormatting>
  <conditionalFormatting sqref="C125">
    <cfRule type="expression" dxfId="70" priority="87">
      <formula>C125="Pending"</formula>
    </cfRule>
    <cfRule type="expression" dxfId="69" priority="88">
      <formula>AND($C125&lt;&gt;"",$E123&lt;&gt;"",$G123&lt;&gt;"",$E123&lt;&gt;$G123)</formula>
    </cfRule>
    <cfRule type="expression" dxfId="68" priority="89">
      <formula>AND($C125&lt;&gt;"",$E123&lt;&gt;"",$G123&lt;&gt;"",$E123=$G123)</formula>
    </cfRule>
  </conditionalFormatting>
  <conditionalFormatting sqref="C124">
    <cfRule type="expression" dxfId="67" priority="90">
      <formula>AND($C125&lt;&gt;"",$E123&lt;&gt;"",$G123&lt;&gt;"",$E123&lt;&gt;$G123)</formula>
    </cfRule>
    <cfRule type="expression" dxfId="66" priority="91">
      <formula>AND($C125&lt;&gt;"",$E123&lt;&gt;"",$G123&lt;&gt;"",$E123=$G123)</formula>
    </cfRule>
  </conditionalFormatting>
  <conditionalFormatting sqref="C126">
    <cfRule type="expression" dxfId="65" priority="61">
      <formula>C126="Pending"</formula>
    </cfRule>
    <cfRule type="expression" dxfId="64" priority="62">
      <formula>AND($C126&lt;&gt;"",$E124&lt;&gt;"",$G124&lt;&gt;"",$E124&lt;&gt;$G124)</formula>
    </cfRule>
    <cfRule type="expression" dxfId="63" priority="63">
      <formula>AND($C126&lt;&gt;"",$E124&lt;&gt;"",$G124&lt;&gt;"",$E124=$G124)</formula>
    </cfRule>
  </conditionalFormatting>
  <conditionalFormatting sqref="C130:C131">
    <cfRule type="expression" dxfId="62" priority="58">
      <formula>C130="Pending"</formula>
    </cfRule>
    <cfRule type="expression" dxfId="61" priority="59">
      <formula>AND($C130&lt;&gt;"",$E128&lt;&gt;"",$G128&lt;&gt;"",$E128&lt;&gt;$G128)</formula>
    </cfRule>
    <cfRule type="expression" dxfId="60" priority="60">
      <formula>AND($C130&lt;&gt;"",$E128&lt;&gt;"",$G128&lt;&gt;"",$E128=$G128)</formula>
    </cfRule>
  </conditionalFormatting>
  <conditionalFormatting sqref="C133">
    <cfRule type="expression" dxfId="59" priority="55">
      <formula>C133="Pending"</formula>
    </cfRule>
    <cfRule type="expression" dxfId="58" priority="56">
      <formula>AND($C133&lt;&gt;"",$E131&lt;&gt;"",$G131&lt;&gt;"",$E131&lt;&gt;$G131)</formula>
    </cfRule>
    <cfRule type="expression" dxfId="57" priority="57">
      <formula>AND($C133&lt;&gt;"",$E131&lt;&gt;"",$G131&lt;&gt;"",$E131=$G131)</formula>
    </cfRule>
  </conditionalFormatting>
  <conditionalFormatting sqref="C135:C136">
    <cfRule type="expression" dxfId="56" priority="52">
      <formula>C135="Pending"</formula>
    </cfRule>
    <cfRule type="expression" dxfId="55" priority="53">
      <formula>AND($C135&lt;&gt;"",$E133&lt;&gt;"",$G133&lt;&gt;"",$E133&lt;&gt;$G133)</formula>
    </cfRule>
    <cfRule type="expression" dxfId="54" priority="54">
      <formula>AND($C135&lt;&gt;"",$E133&lt;&gt;"",$G133&lt;&gt;"",$E133=$G133)</formula>
    </cfRule>
  </conditionalFormatting>
  <conditionalFormatting sqref="C138:C139">
    <cfRule type="expression" dxfId="53" priority="49">
      <formula>C138="Pending"</formula>
    </cfRule>
    <cfRule type="expression" dxfId="52" priority="50">
      <formula>AND($C138&lt;&gt;"",$E136&lt;&gt;"",$G136&lt;&gt;"",$E136&lt;&gt;$G136)</formula>
    </cfRule>
    <cfRule type="expression" dxfId="51" priority="51">
      <formula>AND($C138&lt;&gt;"",$E136&lt;&gt;"",$G136&lt;&gt;"",$E136=$G136)</formula>
    </cfRule>
  </conditionalFormatting>
  <conditionalFormatting sqref="C142:C145">
    <cfRule type="expression" dxfId="50" priority="46">
      <formula>C142="Pending"</formula>
    </cfRule>
    <cfRule type="expression" dxfId="49" priority="47">
      <formula>AND($C142&lt;&gt;"",$E140&lt;&gt;"",$G140&lt;&gt;"",$E140&lt;&gt;$G140)</formula>
    </cfRule>
    <cfRule type="expression" dxfId="48" priority="48">
      <formula>AND($C142&lt;&gt;"",$E140&lt;&gt;"",$G140&lt;&gt;"",$E140=$G140)</formula>
    </cfRule>
  </conditionalFormatting>
  <conditionalFormatting sqref="C147">
    <cfRule type="expression" dxfId="47" priority="43">
      <formula>C147="Pending"</formula>
    </cfRule>
    <cfRule type="expression" dxfId="46" priority="44">
      <formula>AND($C147&lt;&gt;"",$E145&lt;&gt;"",$G145&lt;&gt;"",$E145&lt;&gt;$G145)</formula>
    </cfRule>
    <cfRule type="expression" dxfId="45" priority="45">
      <formula>AND($C147&lt;&gt;"",$E145&lt;&gt;"",$G145&lt;&gt;"",$E145=$G145)</formula>
    </cfRule>
  </conditionalFormatting>
  <conditionalFormatting sqref="C149:C151">
    <cfRule type="expression" dxfId="44" priority="40">
      <formula>C149="Pending"</formula>
    </cfRule>
    <cfRule type="expression" dxfId="43" priority="41">
      <formula>AND($C149&lt;&gt;"",$E147&lt;&gt;"",$G147&lt;&gt;"",$E147&lt;&gt;$G147)</formula>
    </cfRule>
    <cfRule type="expression" dxfId="42" priority="42">
      <formula>AND($C149&lt;&gt;"",$E147&lt;&gt;"",$G147&lt;&gt;"",$E147=$G147)</formula>
    </cfRule>
  </conditionalFormatting>
  <conditionalFormatting sqref="C321:C322 C312:C319 C308:C310 C304:C306 C300:C302 C295:C297 C289:C293 C285:C286 C278:C283 C271:C275 C263:C268 C258:C261 C253:C256 C249:C250 C247 C242:C245 C239:C240 C236:C237 C230:C234 C227:C228 C225 C221:C223 C218:C219 C214:C216 C211:C212 C208:C209 C201:C206 C197:C199 C193:C195 C187:C190 C183:C185 C178:C181 C171:C175 C166:C169 C159:C163 C153:C157">
    <cfRule type="expression" dxfId="41" priority="37">
      <formula>C153="Pending"</formula>
    </cfRule>
    <cfRule type="expression" dxfId="40" priority="38">
      <formula>AND($C153&lt;&gt;"",$E151&lt;&gt;"",$G151&lt;&gt;"",$E151&lt;&gt;$G151)</formula>
    </cfRule>
    <cfRule type="expression" dxfId="39" priority="39">
      <formula>AND($C153&lt;&gt;"",$E151&lt;&gt;"",$G151&lt;&gt;"",$E151=$G151)</formula>
    </cfRule>
  </conditionalFormatting>
  <conditionalFormatting sqref="C386:C389 C381:C384 C378:C379 C373:C375 C367:C371 C364:C365 C359:C361 C354:C357 C349:C351 C346:C347 C343:C344 C338:C341 C335:C336 C328:C332 C325:C326">
    <cfRule type="expression" dxfId="38" priority="34">
      <formula>C325="Pending"</formula>
    </cfRule>
    <cfRule type="expression" dxfId="37" priority="35">
      <formula>AND($C325&lt;&gt;"",$E323&lt;&gt;"",$G323&lt;&gt;"",$E323&lt;&gt;$G323)</formula>
    </cfRule>
    <cfRule type="expression" dxfId="36" priority="36">
      <formula>AND($C325&lt;&gt;"",$E323&lt;&gt;"",$G323&lt;&gt;"",$E323=$G323)</formula>
    </cfRule>
  </conditionalFormatting>
  <conditionalFormatting sqref="C398 C393:C396">
    <cfRule type="expression" dxfId="35" priority="31">
      <formula>C393="Pending"</formula>
    </cfRule>
    <cfRule type="expression" dxfId="34" priority="32">
      <formula>AND($C393&lt;&gt;"",$E391&lt;&gt;"",$G391&lt;&gt;"",$E391&lt;&gt;$G391)</formula>
    </cfRule>
    <cfRule type="expression" dxfId="33" priority="33">
      <formula>AND($C393&lt;&gt;"",$E391&lt;&gt;"",$G391&lt;&gt;"",$E391=$G391)</formula>
    </cfRule>
  </conditionalFormatting>
  <conditionalFormatting sqref="C404:C405 C401:C402">
    <cfRule type="expression" dxfId="32" priority="28">
      <formula>C401="Pending"</formula>
    </cfRule>
    <cfRule type="expression" dxfId="31" priority="29">
      <formula>AND($C401&lt;&gt;"",$E399&lt;&gt;"",$G399&lt;&gt;"",$E399&lt;&gt;$G399)</formula>
    </cfRule>
    <cfRule type="expression" dxfId="30" priority="30">
      <formula>AND($C401&lt;&gt;"",$E399&lt;&gt;"",$G399&lt;&gt;"",$E399=$G399)</formula>
    </cfRule>
  </conditionalFormatting>
  <conditionalFormatting sqref="C409:C411">
    <cfRule type="expression" dxfId="29" priority="25">
      <formula>C409="Pending"</formula>
    </cfRule>
    <cfRule type="expression" dxfId="28" priority="26">
      <formula>AND($C409&lt;&gt;"",$E407&lt;&gt;"",$G407&lt;&gt;"",$E407&lt;&gt;$G407)</formula>
    </cfRule>
    <cfRule type="expression" dxfId="27" priority="27">
      <formula>AND($C409&lt;&gt;"",$E407&lt;&gt;"",$G407&lt;&gt;"",$E407=$G407)</formula>
    </cfRule>
  </conditionalFormatting>
  <conditionalFormatting sqref="C419">
    <cfRule type="expression" dxfId="26" priority="22">
      <formula>C419="Pending"</formula>
    </cfRule>
    <cfRule type="expression" dxfId="25" priority="23">
      <formula>AND($C419&lt;&gt;"",$E417&lt;&gt;"",$G417&lt;&gt;"",$E417&lt;&gt;$G417)</formula>
    </cfRule>
    <cfRule type="expression" dxfId="24" priority="24">
      <formula>AND($C419&lt;&gt;"",$E417&lt;&gt;"",$G417&lt;&gt;"",$E417=$G417)</formula>
    </cfRule>
  </conditionalFormatting>
  <conditionalFormatting sqref="C423:C425">
    <cfRule type="expression" dxfId="23" priority="19">
      <formula>C423="Pending"</formula>
    </cfRule>
    <cfRule type="expression" dxfId="22" priority="20">
      <formula>AND($C423&lt;&gt;"",$E421&lt;&gt;"",$G421&lt;&gt;"",$E421&lt;&gt;$G421)</formula>
    </cfRule>
    <cfRule type="expression" dxfId="21" priority="21">
      <formula>AND($C423&lt;&gt;"",$E421&lt;&gt;"",$G421&lt;&gt;"",$E421=$G421)</formula>
    </cfRule>
  </conditionalFormatting>
  <conditionalFormatting sqref="C429:C430">
    <cfRule type="expression" dxfId="20" priority="16">
      <formula>C429="Pending"</formula>
    </cfRule>
    <cfRule type="expression" dxfId="19" priority="17">
      <formula>AND($C429&lt;&gt;"",$E427&lt;&gt;"",$G427&lt;&gt;"",$E427&lt;&gt;$G427)</formula>
    </cfRule>
    <cfRule type="expression" dxfId="18" priority="18">
      <formula>AND($C429&lt;&gt;"",$E427&lt;&gt;"",$G427&lt;&gt;"",$E427=$G427)</formula>
    </cfRule>
  </conditionalFormatting>
  <conditionalFormatting sqref="C432">
    <cfRule type="expression" dxfId="17" priority="13">
      <formula>C432="Pending"</formula>
    </cfRule>
    <cfRule type="expression" dxfId="16" priority="14">
      <formula>AND($C432&lt;&gt;"",$E430&lt;&gt;"",$G430&lt;&gt;"",$E430&lt;&gt;$G430)</formula>
    </cfRule>
    <cfRule type="expression" dxfId="15" priority="15">
      <formula>AND($C432&lt;&gt;"",$E430&lt;&gt;"",$G430&lt;&gt;"",$E430=$G430)</formula>
    </cfRule>
  </conditionalFormatting>
  <conditionalFormatting sqref="C436">
    <cfRule type="expression" dxfId="14" priority="10">
      <formula>C436="Pending"</formula>
    </cfRule>
    <cfRule type="expression" dxfId="13" priority="11">
      <formula>AND($C436&lt;&gt;"",$E434&lt;&gt;"",$G434&lt;&gt;"",$E434&lt;&gt;$G434)</formula>
    </cfRule>
    <cfRule type="expression" dxfId="12" priority="12">
      <formula>AND($C436&lt;&gt;"",$E434&lt;&gt;"",$G434&lt;&gt;"",$E434=$G434)</formula>
    </cfRule>
  </conditionalFormatting>
  <conditionalFormatting sqref="C439">
    <cfRule type="expression" dxfId="11" priority="7">
      <formula>C439="Pending"</formula>
    </cfRule>
    <cfRule type="expression" dxfId="10" priority="8">
      <formula>AND($C439&lt;&gt;"",$E437&lt;&gt;"",$G437&lt;&gt;"",$E437&lt;&gt;$G437)</formula>
    </cfRule>
    <cfRule type="expression" dxfId="9" priority="9">
      <formula>AND($C439&lt;&gt;"",$E437&lt;&gt;"",$G437&lt;&gt;"",$E437=$G437)</formula>
    </cfRule>
  </conditionalFormatting>
  <conditionalFormatting sqref="C463">
    <cfRule type="expression" dxfId="5" priority="4">
      <formula>C463="Pending"</formula>
    </cfRule>
    <cfRule type="expression" dxfId="4" priority="5">
      <formula>AND($C463&lt;&gt;"",$E463&lt;&gt;"",$G463&lt;&gt;"",$E463&lt;&gt;$G463)</formula>
    </cfRule>
    <cfRule type="expression" dxfId="3" priority="6">
      <formula>AND($C463&lt;&gt;"",$E463&lt;&gt;"",$G463&lt;&gt;"",$E463=$G463)</formula>
    </cfRule>
  </conditionalFormatting>
  <conditionalFormatting sqref="C468">
    <cfRule type="expression" dxfId="2" priority="1">
      <formula>C468="Pending"</formula>
    </cfRule>
    <cfRule type="expression" dxfId="1" priority="2">
      <formula>AND($C468&lt;&gt;"",$E468&lt;&gt;"",$G468&lt;&gt;"",$E468&lt;&gt;$G468)</formula>
    </cfRule>
    <cfRule type="expression" dxfId="0" priority="3">
      <formula>AND($C468&lt;&gt;"",$E468&lt;&gt;"",$G468&lt;&gt;"",$E468=$G468)</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Japan Proposal</vt:lpstr>
      <vt:lpstr>India's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c:creator>
  <cp:lastModifiedBy>moc</cp:lastModifiedBy>
  <dcterms:created xsi:type="dcterms:W3CDTF">2023-04-27T06:24:26Z</dcterms:created>
  <dcterms:modified xsi:type="dcterms:W3CDTF">2023-04-28T10:56:35Z</dcterms:modified>
</cp:coreProperties>
</file>